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预算收入总表" sheetId="2" r:id="rId2"/>
    <sheet name="预算支出总表" sheetId="3" r:id="rId3"/>
    <sheet name="财政拨款收支总表" sheetId="4" r:id="rId4"/>
    <sheet name="一般公共预算支出预算表" sheetId="5" r:id="rId5"/>
    <sheet name="公共预算安排的支出分经济" sheetId="6" r:id="rId6"/>
    <sheet name="政府性基金预算收入表" sheetId="7" r:id="rId7"/>
    <sheet name="政府性基金预算支出" sheetId="8" r:id="rId8"/>
    <sheet name="一般公共预算“三公”经费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<sst xmlns="http://schemas.openxmlformats.org/spreadsheetml/2006/main" count="322" uniqueCount="143">
  <si>
    <t>2019年收支预算总表</t>
  </si>
  <si>
    <t>部门公开表01</t>
  </si>
  <si>
    <t>单位：元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</si>
  <si>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</si>
  <si>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</si>
  <si>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</si>
  <si>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</si>
  <si>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</si>
  <si>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</si>
  <si>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二、纳入预算管理的政府性基金</t>
  </si>
  <si>
    <t>二、外交支出</t>
  </si>
  <si>
    <t>三、纳入财政专户管理的事业收入</t>
  </si>
  <si>
    <t>三、国防支出</t>
  </si>
  <si>
    <t>四、事业收入（不含专户管理收入）</t>
  </si>
  <si>
    <t>四、公共安全支出</t>
  </si>
  <si>
    <t>五、上年结转结余（其他）</t>
  </si>
  <si>
    <t>五、教育支出</t>
  </si>
  <si>
    <t>六、用事业基金弥补收支差额</t>
  </si>
  <si>
    <t>六、科学技术支出</t>
  </si>
  <si>
    <t>七、事业单位经营收入</t>
  </si>
  <si>
    <t>七、文化体育与传媒支出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</si>
  <si>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</si>
  <si>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</si>
  <si>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</si>
  <si>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</si>
  <si>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</si>
  <si>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</si>
  <si>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</si>
  <si>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</si>
  <si>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</si>
  <si>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</si>
  <si>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</si>
  <si>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</si>
  <si>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</si>
  <si>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</si>
  <si>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</si>
  <si>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</si>
  <si>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二十一、粮油物资储备管理支出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</si>
  <si>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</si>
  <si>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</si>
  <si>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</si>
  <si>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</si>
  <si>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</si>
  <si>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</si>
  <si>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</si>
  <si>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   入    总    计</t>
  </si>
  <si>
    <t>支 　　出　　　总　　　计</t>
  </si>
  <si>
    <t>2019年预算收入总表</t>
  </si>
  <si>
    <t>公开表02</t>
  </si>
  <si>
    <t>单位代码</t>
  </si>
  <si>
    <t>单位名称</t>
  </si>
  <si>
    <t>总计</t>
  </si>
  <si>
    <t>一般公共预算</t>
  </si>
  <si>
    <t>政府性基金</t>
  </si>
  <si>
    <t>纳入专户管理的事业收入</t>
  </si>
  <si>
    <t>其他各项收入</t>
  </si>
  <si>
    <t>**</t>
  </si>
  <si>
    <t>合计</t>
  </si>
  <si>
    <t>105001</t>
  </si>
  <si>
    <t>山西省大同市云州区红十字会</t>
  </si>
  <si>
    <t>2019年预算支出总表</t>
  </si>
  <si>
    <t>部门公开表03</t>
  </si>
  <si>
    <t>项          目</t>
  </si>
  <si>
    <t>项目名称</t>
  </si>
  <si>
    <t>基本支出</t>
  </si>
  <si>
    <t>项目支出</t>
  </si>
  <si>
    <t>编码</t>
  </si>
  <si>
    <t>名称</t>
  </si>
  <si>
    <t>类</t>
  </si>
  <si>
    <t>款</t>
  </si>
  <si>
    <t>项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</si>
  <si>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</si>
  <si>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</si>
  <si>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</si>
  <si>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</si>
  <si>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</si>
  <si>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 xml:space="preserve">  208</t>
  </si>
  <si>
    <t xml:space="preserve">  05</t>
  </si>
  <si>
    <t xml:space="preserve">      机关事业单位基本养老保险缴费支出</t>
  </si>
  <si>
    <t>养老保险缴费（事业定额）</t>
  </si>
  <si>
    <t>16</t>
  </si>
  <si>
    <t xml:space="preserve">  红十字事业</t>
  </si>
  <si>
    <t>99</t>
  </si>
  <si>
    <t xml:space="preserve">    其他红十字事业支出</t>
  </si>
  <si>
    <t xml:space="preserve">  16</t>
  </si>
  <si>
    <t xml:space="preserve">  99</t>
  </si>
  <si>
    <t xml:space="preserve">      其他红十字事业支出</t>
  </si>
  <si>
    <t>离退休经费</t>
  </si>
  <si>
    <t>其他社会保障缴费（事业）</t>
  </si>
  <si>
    <t>奖金（事业）</t>
  </si>
  <si>
    <t>津贴补贴（事业）</t>
  </si>
  <si>
    <t>2019年工作经费</t>
  </si>
  <si>
    <t>公车补（参公）</t>
  </si>
  <si>
    <t>举行应急救护员培训班培训费</t>
  </si>
  <si>
    <t>基本工资（事业）</t>
  </si>
  <si>
    <t>2019年公务费</t>
  </si>
  <si>
    <t>221</t>
  </si>
  <si>
    <t>住房保障支出</t>
  </si>
  <si>
    <t>02</t>
  </si>
  <si>
    <t xml:space="preserve">  住房改革支出</t>
  </si>
  <si>
    <t>01</t>
  </si>
  <si>
    <t xml:space="preserve">    住房公积金</t>
  </si>
  <si>
    <t xml:space="preserve">  221</t>
  </si>
  <si>
    <t xml:space="preserve">  02</t>
  </si>
  <si>
    <t xml:space="preserve">  01</t>
  </si>
  <si>
    <t xml:space="preserve">      住房公积金</t>
  </si>
  <si>
    <t>住房公积金（事业）</t>
  </si>
  <si>
    <t>2019年财政拨款收支总表</t>
  </si>
  <si>
    <t>部门公开表04</t>
  </si>
  <si>
    <t>二、政府性基金预算</t>
  </si>
  <si>
    <t>2019年一般公共预算支出预算表</t>
  </si>
  <si>
    <t>部门公开表05</t>
  </si>
  <si>
    <t>公共预算安排的支出分经济科目表</t>
  </si>
  <si>
    <t>部门公开表06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</si>
  <si>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</si>
  <si>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</si>
  <si>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</si>
  <si>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</si>
  <si>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</si>
  <si>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</si>
  <si>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保留工资</t>
  </si>
  <si>
    <t>商品和服务支出</t>
  </si>
  <si>
    <t xml:space="preserve">  办公费</t>
  </si>
  <si>
    <t xml:space="preserve">  培训费</t>
  </si>
  <si>
    <t xml:space="preserve">  其他交通费用（公车补）</t>
  </si>
  <si>
    <t>对个人和家庭的补助</t>
  </si>
  <si>
    <t xml:space="preserve">  住房公积金</t>
  </si>
  <si>
    <t xml:space="preserve">  退休费（事业）</t>
  </si>
  <si>
    <t>政府性基金预算收入表</t>
  </si>
  <si>
    <t>部门公开表07</t>
  </si>
  <si>
    <t>政府性基金收入预算</t>
  </si>
  <si>
    <t>科目编码</t>
  </si>
  <si>
    <t xml:space="preserve"> 科目名称</t>
  </si>
  <si>
    <t>政府性基金预算支出表</t>
  </si>
  <si>
    <t>公开表08</t>
  </si>
  <si>
    <t>项目</t>
  </si>
  <si>
    <t>科目名称</t>
  </si>
  <si>
    <t>2019年一般公共预算“三公”经费支出情况表</t>
  </si>
  <si>
    <t>部门公开表09</t>
  </si>
  <si>
    <t>因公出国（境）?用</t>
  </si>
  <si>
    <t>公务接待费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</si>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</sst>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000"/>
    <numFmt numFmtId="182" formatCode="#,##0.00_);[Red]\(#,##0.00\)"/>
    <numFmt numFmtId="183" formatCode="#\ ?/?"/>
  </numFmts>
  <fonts count="47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 applyProtection="1">
      <alignment horizontal="right"/>
      <protection/>
    </xf>
    <xf numFmtId="0" fontId="2" fillId="0" borderId="9" xfId="15" applyNumberFormat="1" applyFont="1" applyFill="1" applyBorder="1" applyAlignment="1" applyProtection="1">
      <alignment horizontal="center" vertical="center" wrapText="1"/>
      <protection/>
    </xf>
    <xf numFmtId="180" fontId="2" fillId="0" borderId="9" xfId="15" applyNumberFormat="1" applyFont="1" applyFill="1" applyBorder="1" applyAlignment="1" applyProtection="1">
      <alignment horizontal="center" vertical="center"/>
      <protection/>
    </xf>
    <xf numFmtId="180" fontId="2" fillId="0" borderId="9" xfId="15" applyNumberFormat="1" applyFont="1" applyFill="1" applyBorder="1" applyAlignment="1" applyProtection="1">
      <alignment horizontal="center" vertical="center" wrapText="1"/>
      <protection/>
    </xf>
    <xf numFmtId="180" fontId="2" fillId="0" borderId="9" xfId="15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15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0" xfId="15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181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Border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49" fontId="5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3" fontId="0" fillId="0" borderId="18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83" fontId="0" fillId="0" borderId="9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left" vertical="center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1" width="39.83203125" style="0" customWidth="1"/>
    <col min="2" max="2" width="30.33203125" style="0" customWidth="1"/>
    <col min="3" max="3" width="39" style="0" customWidth="1"/>
    <col min="4" max="4" width="32.83203125" style="0" customWidth="1"/>
    <col min="5" max="8" width="9.16015625" style="0" customWidth="1"/>
  </cols>
  <sheetData>
    <row r="1" spans="1:4" ht="21.75" customHeight="1">
      <c r="A1" s="35"/>
      <c r="B1" s="1"/>
      <c r="C1" s="1"/>
      <c r="D1" s="1"/>
    </row>
    <row r="2" spans="1:4" ht="28.5" customHeight="1">
      <c r="A2" s="4" t="s">
        <v>0</v>
      </c>
      <c r="B2" s="72"/>
      <c r="C2" s="72"/>
      <c r="D2" s="72"/>
    </row>
    <row r="3" spans="1:4" ht="15.75" customHeight="1">
      <c r="A3" s="56" t="s">
        <v>1</v>
      </c>
      <c r="B3" s="57"/>
      <c r="C3" s="57"/>
      <c r="D3" s="73" t="s">
        <v>2</v>
      </c>
    </row>
    <row r="4" spans="1:4" ht="19.5" customHeight="1">
      <c r="A4" s="41" t="s">
        <v>3</v>
      </c>
      <c r="B4" s="41"/>
      <c r="C4" s="41" t="s">
        <v>4</v>
      </c>
      <c r="D4" s="41"/>
    </row>
    <row r="5" spans="1:4" ht="19.5" customHeight="1">
      <c r="A5" s="42" t="s">
        <v>5</v>
      </c>
      <c r="B5" s="76" t="s">
        <v>6</v>
      </c>
      <c r="C5" s="42" t="s">
        <v>5</v>
      </c>
      <c r="D5" s="76" t="s">
        <v>6</v>
      </c>
    </row>
    <row r="6" spans="1:6" ht="19.5" customHeight="1">
      <c r="A6" s="80" t="s">
        <v>7</v>
      </c>
      <c r="B6" s="81">
        <v>421917</v>
      </c>
      <c r="C6" s="82" t="s">
        <v>8</v>
      </c>
      <c r="D6" s="88">
        <v>0</v>
      </c>
      <c r="E6" s="1"/>
      <c r="F6" s="1"/>
    </row>
    <row r="7" spans="1:6" ht="19.5" customHeight="1">
      <c r="A7" s="80" t="s">
        <v>9</v>
      </c>
      <c r="B7" s="81">
        <v>0</v>
      </c>
      <c r="C7" s="82" t="s">
        <v>10</v>
      </c>
      <c r="D7" s="94">
        <v>0</v>
      </c>
      <c r="E7" s="1"/>
      <c r="F7" s="1"/>
    </row>
    <row r="8" spans="1:6" ht="19.5" customHeight="1">
      <c r="A8" s="80" t="s">
        <v>11</v>
      </c>
      <c r="B8" s="85">
        <v>0</v>
      </c>
      <c r="C8" s="82" t="s">
        <v>12</v>
      </c>
      <c r="D8" s="94">
        <v>0</v>
      </c>
      <c r="E8" s="1"/>
      <c r="F8" s="1"/>
    </row>
    <row r="9" spans="1:6" ht="19.5" customHeight="1">
      <c r="A9" s="86" t="s">
        <v>13</v>
      </c>
      <c r="B9" s="109"/>
      <c r="C9" s="91" t="s">
        <v>14</v>
      </c>
      <c r="D9" s="94">
        <v>0</v>
      </c>
      <c r="E9" s="1"/>
      <c r="F9" s="1"/>
    </row>
    <row r="10" spans="1:6" ht="19.5" customHeight="1">
      <c r="A10" s="80" t="s">
        <v>15</v>
      </c>
      <c r="B10" s="85">
        <v>0</v>
      </c>
      <c r="C10" s="82" t="s">
        <v>16</v>
      </c>
      <c r="D10" s="94">
        <v>0</v>
      </c>
      <c r="E10" s="1"/>
      <c r="F10" s="1"/>
    </row>
    <row r="11" spans="1:6" ht="19.5" customHeight="1">
      <c r="A11" s="86" t="s">
        <v>17</v>
      </c>
      <c r="B11" s="87"/>
      <c r="C11" s="91" t="s">
        <v>18</v>
      </c>
      <c r="D11" s="94">
        <v>0</v>
      </c>
      <c r="E11" s="1"/>
      <c r="F11" s="1"/>
    </row>
    <row r="12" spans="1:6" ht="19.5" customHeight="1">
      <c r="A12" s="86" t="s">
        <v>19</v>
      </c>
      <c r="B12" s="81"/>
      <c r="C12" s="91" t="s">
        <v>20</v>
      </c>
      <c r="D12" s="94">
        <v>0</v>
      </c>
      <c r="E12" s="84"/>
      <c r="F12" s="1"/>
    </row>
    <row r="13" spans="1:6" ht="19.5" customHeight="1">
      <c r="A13" s="80" t="s">
        <v>21</v>
      </c>
      <c r="B13" s="85">
        <v>0</v>
      </c>
      <c r="C13" s="82" t="s">
        <v>22</v>
      </c>
      <c r="D13" s="94">
        <v>393813</v>
      </c>
      <c r="E13" s="1"/>
      <c r="F13" s="1"/>
    </row>
    <row r="14" spans="1:6" ht="19.5" customHeight="1">
      <c r="A14" s="86" t="s">
        <v>23</v>
      </c>
      <c r="B14" s="87"/>
      <c r="C14" s="91" t="s">
        <v>24</v>
      </c>
      <c r="D14" s="94">
        <v>0</v>
      </c>
      <c r="E14" s="1"/>
      <c r="F14" s="1"/>
    </row>
    <row r="15" spans="1:7" ht="19.5" customHeight="1">
      <c r="A15" s="86" t="s">
        <v>25</v>
      </c>
      <c r="B15" s="85"/>
      <c r="C15" s="91" t="s">
        <v>26</v>
      </c>
      <c r="D15" s="94">
        <v>0</v>
      </c>
      <c r="E15" s="1"/>
      <c r="F15" s="1"/>
      <c r="G15" s="1"/>
    </row>
    <row r="16" spans="1:8" ht="19.5" customHeight="1">
      <c r="A16" s="90"/>
      <c r="B16" s="81"/>
      <c r="C16" s="91" t="s">
        <v>27</v>
      </c>
      <c r="D16" s="94">
        <v>0</v>
      </c>
      <c r="E16" s="1"/>
      <c r="F16" s="1"/>
      <c r="G16" s="1"/>
      <c r="H16" s="1"/>
    </row>
    <row r="17" spans="1:7" ht="19.5" customHeight="1">
      <c r="A17" s="80"/>
      <c r="B17" s="85"/>
      <c r="C17" s="82" t="s">
        <v>28</v>
      </c>
      <c r="D17" s="94">
        <v>0</v>
      </c>
      <c r="E17" s="1"/>
      <c r="F17" s="1"/>
      <c r="G17" s="1"/>
    </row>
    <row r="18" spans="1:6" ht="19.5" customHeight="1">
      <c r="A18" s="86"/>
      <c r="B18" s="87"/>
      <c r="C18" s="91" t="s">
        <v>29</v>
      </c>
      <c r="D18" s="94">
        <v>0</v>
      </c>
      <c r="E18" s="1"/>
      <c r="F18" s="1"/>
    </row>
    <row r="19" spans="1:6" ht="19.5" customHeight="1">
      <c r="A19" s="90"/>
      <c r="B19" s="85"/>
      <c r="C19" s="91" t="s">
        <v>30</v>
      </c>
      <c r="D19" s="94">
        <v>0</v>
      </c>
      <c r="E19" s="1"/>
      <c r="F19" s="1"/>
    </row>
    <row r="20" spans="1:6" ht="19.5" customHeight="1">
      <c r="A20" s="86"/>
      <c r="B20" s="85"/>
      <c r="C20" s="91" t="s">
        <v>31</v>
      </c>
      <c r="D20" s="94">
        <v>0</v>
      </c>
      <c r="E20" s="1"/>
      <c r="F20" s="1"/>
    </row>
    <row r="21" spans="1:6" ht="19.5" customHeight="1">
      <c r="A21" s="86"/>
      <c r="B21" s="85"/>
      <c r="C21" s="93" t="s">
        <v>32</v>
      </c>
      <c r="D21" s="94">
        <v>0</v>
      </c>
      <c r="E21" s="1"/>
      <c r="F21" s="1"/>
    </row>
    <row r="22" spans="1:6" ht="17.25" customHeight="1">
      <c r="A22" s="86"/>
      <c r="B22" s="85"/>
      <c r="C22" s="93" t="s">
        <v>33</v>
      </c>
      <c r="D22" s="88">
        <v>0</v>
      </c>
      <c r="E22" s="1"/>
      <c r="F22" s="1"/>
    </row>
    <row r="23" spans="1:6" ht="17.25" customHeight="1">
      <c r="A23" s="86"/>
      <c r="B23" s="110"/>
      <c r="C23" s="93" t="s">
        <v>34</v>
      </c>
      <c r="D23" s="88">
        <v>0</v>
      </c>
      <c r="E23" s="1"/>
      <c r="F23" s="1"/>
    </row>
    <row r="24" spans="1:6" ht="17.25" customHeight="1">
      <c r="A24" s="86"/>
      <c r="B24" s="110"/>
      <c r="C24" s="93" t="s">
        <v>35</v>
      </c>
      <c r="D24" s="88">
        <v>0</v>
      </c>
      <c r="E24" s="1"/>
      <c r="F24" s="1"/>
    </row>
    <row r="25" spans="1:6" ht="17.25" customHeight="1">
      <c r="A25" s="86"/>
      <c r="B25" s="110"/>
      <c r="C25" s="111" t="s">
        <v>36</v>
      </c>
      <c r="D25" s="88">
        <v>28104</v>
      </c>
      <c r="E25" s="1"/>
      <c r="F25" s="1"/>
    </row>
    <row r="26" spans="1:6" ht="17.25" customHeight="1">
      <c r="A26" s="86"/>
      <c r="B26" s="110"/>
      <c r="C26" s="111" t="s">
        <v>37</v>
      </c>
      <c r="D26" s="88">
        <v>0</v>
      </c>
      <c r="E26" s="1"/>
      <c r="F26" s="1"/>
    </row>
    <row r="27" spans="1:6" ht="17.25" customHeight="1">
      <c r="A27" s="86"/>
      <c r="B27" s="110"/>
      <c r="C27" s="111" t="s">
        <v>38</v>
      </c>
      <c r="D27" s="88">
        <v>0</v>
      </c>
      <c r="E27" s="1"/>
      <c r="F27" s="1"/>
    </row>
    <row r="28" spans="1:6" ht="17.25" customHeight="1">
      <c r="A28" s="86"/>
      <c r="B28" s="110"/>
      <c r="C28" s="111" t="s">
        <v>39</v>
      </c>
      <c r="D28" s="88"/>
      <c r="E28" s="1"/>
      <c r="F28" s="1"/>
    </row>
    <row r="29" spans="1:5" ht="17.25" customHeight="1">
      <c r="A29" s="86"/>
      <c r="B29" s="110"/>
      <c r="C29" s="111" t="s">
        <v>40</v>
      </c>
      <c r="D29" s="88">
        <v>0</v>
      </c>
      <c r="E29" s="1"/>
    </row>
    <row r="30" spans="1:6" ht="17.25" customHeight="1">
      <c r="A30" s="86"/>
      <c r="B30" s="110"/>
      <c r="C30" s="93" t="s">
        <v>41</v>
      </c>
      <c r="D30" s="88"/>
      <c r="E30" s="1"/>
      <c r="F30" s="1"/>
    </row>
    <row r="31" spans="1:6" ht="17.25" customHeight="1">
      <c r="A31" s="86"/>
      <c r="B31" s="110"/>
      <c r="C31" s="93" t="s">
        <v>42</v>
      </c>
      <c r="D31" s="88">
        <v>0</v>
      </c>
      <c r="E31" s="1"/>
      <c r="F31" s="1"/>
    </row>
    <row r="32" spans="1:5" ht="21.75" customHeight="1">
      <c r="A32" s="86"/>
      <c r="B32" s="110"/>
      <c r="C32" s="93" t="s">
        <v>43</v>
      </c>
      <c r="D32" s="88"/>
      <c r="E32" s="1"/>
    </row>
    <row r="33" spans="1:4" ht="17.25" customHeight="1">
      <c r="A33" s="95"/>
      <c r="B33" s="85"/>
      <c r="C33" s="93" t="s">
        <v>44</v>
      </c>
      <c r="D33" s="112"/>
    </row>
    <row r="34" spans="1:4" ht="19.5" customHeight="1">
      <c r="A34" s="42" t="s">
        <v>45</v>
      </c>
      <c r="B34" s="85">
        <f>B6+B7+B8+B10+B13</f>
        <v>421917</v>
      </c>
      <c r="C34" s="113" t="s">
        <v>46</v>
      </c>
      <c r="D34" s="112">
        <f>D6+D7+D8+D9+D10+D11+D12+D13+D14+D15+D16+D17+D18+D19+D20+D21+D22+D23+D24+D25+D26+D27+D29+D31+D33</f>
        <v>421917</v>
      </c>
    </row>
    <row r="35" spans="1:4" ht="18.75" customHeight="1">
      <c r="A35" s="71"/>
      <c r="B35" s="71"/>
      <c r="C35" s="71"/>
      <c r="D35" s="71"/>
    </row>
    <row r="36" ht="12.75" customHeight="1"/>
    <row r="37" ht="12.75" customHeight="1"/>
    <row r="38" ht="12.75" customHeight="1">
      <c r="C38" s="1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33203125" style="0" customWidth="1"/>
    <col min="2" max="2" width="22.83203125" style="0" customWidth="1"/>
    <col min="3" max="3" width="17.83203125" style="0" customWidth="1"/>
    <col min="4" max="4" width="15.66015625" style="0" customWidth="1"/>
    <col min="5" max="7" width="13.66015625" style="0" customWidth="1"/>
    <col min="8" max="10" width="6.66015625" style="0" customWidth="1"/>
  </cols>
  <sheetData>
    <row r="1" ht="21.75" customHeight="1"/>
    <row r="2" spans="1:7" ht="21.75" customHeight="1">
      <c r="A2" s="97" t="s">
        <v>47</v>
      </c>
      <c r="B2" s="97"/>
      <c r="C2" s="97"/>
      <c r="D2" s="97"/>
      <c r="E2" s="97"/>
      <c r="F2" s="97"/>
      <c r="G2" s="97"/>
    </row>
    <row r="3" spans="1:7" ht="21.75" customHeight="1">
      <c r="A3" s="98" t="s">
        <v>48</v>
      </c>
      <c r="G3" s="98" t="s">
        <v>2</v>
      </c>
    </row>
    <row r="4" spans="1:7" ht="24.75" customHeight="1">
      <c r="A4" s="59" t="s">
        <v>49</v>
      </c>
      <c r="B4" s="13" t="s">
        <v>50</v>
      </c>
      <c r="C4" s="99" t="s">
        <v>51</v>
      </c>
      <c r="D4" s="59" t="s">
        <v>52</v>
      </c>
      <c r="E4" s="100" t="s">
        <v>53</v>
      </c>
      <c r="F4" s="101" t="s">
        <v>54</v>
      </c>
      <c r="G4" s="100" t="s">
        <v>55</v>
      </c>
    </row>
    <row r="5" spans="1:7" ht="57" customHeight="1">
      <c r="A5" s="59"/>
      <c r="B5" s="13"/>
      <c r="C5" s="99"/>
      <c r="D5" s="59"/>
      <c r="E5" s="100"/>
      <c r="F5" s="101"/>
      <c r="G5" s="100"/>
    </row>
    <row r="6" spans="1:7" ht="24.75" customHeight="1">
      <c r="A6" s="102" t="s">
        <v>56</v>
      </c>
      <c r="B6" s="103" t="s">
        <v>56</v>
      </c>
      <c r="C6" s="104">
        <v>1</v>
      </c>
      <c r="D6" s="105">
        <v>3</v>
      </c>
      <c r="E6" s="105">
        <v>7</v>
      </c>
      <c r="F6" s="105">
        <v>8</v>
      </c>
      <c r="G6" s="104">
        <v>9</v>
      </c>
    </row>
    <row r="7" spans="1:7" ht="24.75" customHeight="1">
      <c r="A7" s="106"/>
      <c r="B7" s="106" t="s">
        <v>57</v>
      </c>
      <c r="C7" s="107">
        <v>421917</v>
      </c>
      <c r="D7" s="108">
        <v>421917</v>
      </c>
      <c r="E7" s="108">
        <v>0</v>
      </c>
      <c r="F7" s="108">
        <v>0</v>
      </c>
      <c r="G7" s="107">
        <v>0</v>
      </c>
    </row>
    <row r="8" spans="1:7" ht="24.75" customHeight="1">
      <c r="A8" s="106" t="s">
        <v>58</v>
      </c>
      <c r="B8" s="106" t="s">
        <v>59</v>
      </c>
      <c r="C8" s="107">
        <v>421917</v>
      </c>
      <c r="D8" s="108">
        <v>421917</v>
      </c>
      <c r="E8" s="108">
        <v>0</v>
      </c>
      <c r="F8" s="108">
        <v>0</v>
      </c>
      <c r="G8" s="107">
        <v>0</v>
      </c>
    </row>
    <row r="9" spans="2:7" ht="9.75" customHeight="1">
      <c r="B9" s="6"/>
      <c r="C9" s="6"/>
      <c r="D9" s="6"/>
      <c r="E9" s="6"/>
      <c r="F9" s="6"/>
      <c r="G9" s="6"/>
    </row>
    <row r="10" spans="2:7" ht="9.75" customHeight="1">
      <c r="B10" s="6"/>
      <c r="C10" s="6"/>
      <c r="D10" s="6"/>
      <c r="E10" s="6"/>
      <c r="F10" s="6"/>
      <c r="G10" s="6"/>
    </row>
    <row r="11" spans="2:7" ht="9.75" customHeight="1">
      <c r="B11" s="6"/>
      <c r="C11" s="6"/>
      <c r="E11" s="6"/>
      <c r="F11" s="6"/>
      <c r="G11" s="6"/>
    </row>
    <row r="12" spans="3:7" ht="9.75" customHeight="1">
      <c r="C12" s="6"/>
      <c r="E12" s="6"/>
      <c r="F12" s="6"/>
      <c r="G12" s="6"/>
    </row>
    <row r="13" spans="2:7" ht="9.75" customHeight="1">
      <c r="B13" s="6"/>
      <c r="D13" s="6"/>
      <c r="E13" s="6"/>
      <c r="F13" s="6"/>
      <c r="G13" s="6"/>
    </row>
    <row r="14" spans="3:6" ht="9.75" customHeight="1">
      <c r="C14" s="6"/>
      <c r="D14" s="6"/>
      <c r="E14" s="6"/>
      <c r="F14" s="6"/>
    </row>
    <row r="15" spans="4:6" ht="9.75" customHeight="1">
      <c r="D15" s="6"/>
      <c r="E15" s="6"/>
      <c r="F15" s="6"/>
    </row>
    <row r="16" spans="4:5" ht="9.75" customHeight="1">
      <c r="D16" s="6"/>
      <c r="E16" s="6"/>
    </row>
    <row r="17" ht="9.75" customHeight="1">
      <c r="E17" s="6"/>
    </row>
    <row r="18" ht="9.75" customHeight="1">
      <c r="E18" s="6"/>
    </row>
    <row r="19" ht="9.75" customHeight="1">
      <c r="E19" s="6"/>
    </row>
    <row r="20" ht="19.5" customHeight="1"/>
    <row r="21" ht="19.5" customHeight="1"/>
    <row r="22" ht="19.5" customHeight="1"/>
    <row r="23" ht="19.5" customHeight="1"/>
    <row r="24" ht="18" customHeight="1"/>
    <row r="25" ht="18" customHeight="1"/>
    <row r="26" ht="18" customHeight="1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" right="0.3937007874015747" top="0.9999999849815068" bottom="0.9999999849815068" header="0.4999999924907534" footer="0.4999999924907534"/>
  <pageSetup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18" style="0" customWidth="1"/>
    <col min="3" max="3" width="11" style="0" customWidth="1"/>
    <col min="4" max="4" width="18.83203125" style="0" customWidth="1"/>
    <col min="5" max="6" width="9.16015625" style="0" customWidth="1"/>
    <col min="7" max="8" width="25" style="0" customWidth="1"/>
  </cols>
  <sheetData>
    <row r="1" spans="1:8" ht="21.75" customHeight="1">
      <c r="A1" s="1"/>
      <c r="B1" s="35"/>
      <c r="C1" s="1"/>
      <c r="D1" s="1"/>
      <c r="F1" s="1"/>
      <c r="G1" s="1"/>
      <c r="H1" s="1"/>
    </row>
    <row r="2" spans="1:8" ht="28.5" customHeight="1">
      <c r="A2" s="36" t="s">
        <v>60</v>
      </c>
      <c r="B2" s="36"/>
      <c r="C2" s="36"/>
      <c r="D2" s="36"/>
      <c r="E2" s="36"/>
      <c r="F2" s="36"/>
      <c r="G2" s="36"/>
      <c r="H2" s="36"/>
    </row>
    <row r="3" spans="1:8" ht="15.75" customHeight="1">
      <c r="A3" s="56" t="s">
        <v>61</v>
      </c>
      <c r="B3" s="1"/>
      <c r="C3" s="57"/>
      <c r="D3" s="57"/>
      <c r="F3" s="57"/>
      <c r="G3" s="1"/>
      <c r="H3" s="58" t="s">
        <v>2</v>
      </c>
    </row>
    <row r="4" spans="1:8" ht="18" customHeight="1">
      <c r="A4" s="59" t="s">
        <v>62</v>
      </c>
      <c r="B4" s="59"/>
      <c r="C4" s="59"/>
      <c r="D4" s="60"/>
      <c r="E4" s="59" t="s">
        <v>63</v>
      </c>
      <c r="F4" s="61" t="s">
        <v>57</v>
      </c>
      <c r="G4" s="59" t="s">
        <v>64</v>
      </c>
      <c r="H4" s="13" t="s">
        <v>65</v>
      </c>
    </row>
    <row r="5" spans="1:8" ht="24" customHeight="1">
      <c r="A5" s="62" t="s">
        <v>66</v>
      </c>
      <c r="B5" s="62"/>
      <c r="C5" s="63"/>
      <c r="D5" s="42" t="s">
        <v>67</v>
      </c>
      <c r="E5" s="59"/>
      <c r="F5" s="61"/>
      <c r="G5" s="59"/>
      <c r="H5" s="13"/>
    </row>
    <row r="6" spans="1:8" ht="21" customHeight="1">
      <c r="A6" s="43" t="s">
        <v>68</v>
      </c>
      <c r="B6" s="43" t="s">
        <v>69</v>
      </c>
      <c r="C6" s="64" t="s">
        <v>70</v>
      </c>
      <c r="D6" s="42"/>
      <c r="E6" s="59"/>
      <c r="F6" s="61"/>
      <c r="G6" s="59"/>
      <c r="H6" s="13"/>
    </row>
    <row r="7" spans="1:8" ht="19.5" customHeight="1">
      <c r="A7" s="46">
        <v>1</v>
      </c>
      <c r="B7" s="46">
        <v>2</v>
      </c>
      <c r="C7" s="46">
        <v>3</v>
      </c>
      <c r="D7" s="65">
        <v>4</v>
      </c>
      <c r="E7" s="66">
        <v>5</v>
      </c>
      <c r="F7" s="65">
        <v>6</v>
      </c>
      <c r="G7" s="65">
        <v>7</v>
      </c>
      <c r="H7" s="67">
        <v>8</v>
      </c>
    </row>
    <row r="8" spans="1:8" ht="19.5" customHeight="1">
      <c r="A8" s="30"/>
      <c r="B8" s="30"/>
      <c r="C8" s="30" t="s">
        <v>57</v>
      </c>
      <c r="D8" s="68"/>
      <c r="E8" s="30"/>
      <c r="F8" s="69">
        <v>421917</v>
      </c>
      <c r="G8" s="33">
        <v>401917</v>
      </c>
      <c r="H8" s="33">
        <v>20000</v>
      </c>
    </row>
    <row r="9" spans="1:8" ht="19.5" customHeight="1">
      <c r="A9" s="30" t="s">
        <v>71</v>
      </c>
      <c r="B9" s="30"/>
      <c r="C9" s="30"/>
      <c r="D9" s="68" t="s">
        <v>72</v>
      </c>
      <c r="E9" s="30"/>
      <c r="F9" s="69">
        <v>393813</v>
      </c>
      <c r="G9" s="33">
        <v>373813</v>
      </c>
      <c r="H9" s="33">
        <v>20000</v>
      </c>
    </row>
    <row r="10" spans="1:8" ht="19.5" customHeight="1">
      <c r="A10" s="30"/>
      <c r="B10" s="30" t="s">
        <v>73</v>
      </c>
      <c r="C10" s="30"/>
      <c r="D10" s="68" t="s">
        <v>74</v>
      </c>
      <c r="E10" s="30"/>
      <c r="F10" s="69">
        <v>46769</v>
      </c>
      <c r="G10" s="33">
        <v>46769</v>
      </c>
      <c r="H10" s="33">
        <v>0</v>
      </c>
    </row>
    <row r="11" spans="1:10" ht="19.5" customHeight="1">
      <c r="A11" s="30"/>
      <c r="B11" s="30"/>
      <c r="C11" s="30" t="s">
        <v>73</v>
      </c>
      <c r="D11" s="68" t="s">
        <v>75</v>
      </c>
      <c r="E11" s="30"/>
      <c r="F11" s="69">
        <v>46769</v>
      </c>
      <c r="G11" s="33">
        <v>46769</v>
      </c>
      <c r="H11" s="33">
        <v>0</v>
      </c>
      <c r="J11" s="1"/>
    </row>
    <row r="12" spans="1:10" ht="19.5" customHeight="1">
      <c r="A12" s="30" t="s">
        <v>76</v>
      </c>
      <c r="B12" s="30" t="s">
        <v>77</v>
      </c>
      <c r="C12" s="30" t="s">
        <v>77</v>
      </c>
      <c r="D12" s="68" t="s">
        <v>78</v>
      </c>
      <c r="E12" s="30" t="s">
        <v>79</v>
      </c>
      <c r="F12" s="69">
        <v>46769</v>
      </c>
      <c r="G12" s="33">
        <v>46769</v>
      </c>
      <c r="H12" s="33">
        <v>0</v>
      </c>
      <c r="J12" s="1"/>
    </row>
    <row r="13" spans="1:8" ht="19.5" customHeight="1">
      <c r="A13" s="30"/>
      <c r="B13" s="30" t="s">
        <v>80</v>
      </c>
      <c r="C13" s="30"/>
      <c r="D13" s="68" t="s">
        <v>81</v>
      </c>
      <c r="E13" s="30"/>
      <c r="F13" s="69">
        <v>347044</v>
      </c>
      <c r="G13" s="33">
        <v>327044</v>
      </c>
      <c r="H13" s="33">
        <v>20000</v>
      </c>
    </row>
    <row r="14" spans="1:8" ht="19.5" customHeight="1">
      <c r="A14" s="30"/>
      <c r="B14" s="30"/>
      <c r="C14" s="30" t="s">
        <v>82</v>
      </c>
      <c r="D14" s="68" t="s">
        <v>83</v>
      </c>
      <c r="E14" s="30"/>
      <c r="F14" s="69">
        <v>347044</v>
      </c>
      <c r="G14" s="33">
        <v>327044</v>
      </c>
      <c r="H14" s="33">
        <v>20000</v>
      </c>
    </row>
    <row r="15" spans="1:8" ht="19.5" customHeight="1">
      <c r="A15" s="30" t="s">
        <v>76</v>
      </c>
      <c r="B15" s="30" t="s">
        <v>84</v>
      </c>
      <c r="C15" s="30" t="s">
        <v>85</v>
      </c>
      <c r="D15" s="68" t="s">
        <v>86</v>
      </c>
      <c r="E15" s="30" t="s">
        <v>87</v>
      </c>
      <c r="F15" s="69">
        <v>7392</v>
      </c>
      <c r="G15" s="33">
        <v>7392</v>
      </c>
      <c r="H15" s="33">
        <v>0</v>
      </c>
    </row>
    <row r="16" spans="1:8" ht="19.5" customHeight="1">
      <c r="A16" s="30" t="s">
        <v>76</v>
      </c>
      <c r="B16" s="30" t="s">
        <v>84</v>
      </c>
      <c r="C16" s="30" t="s">
        <v>85</v>
      </c>
      <c r="D16" s="68" t="s">
        <v>86</v>
      </c>
      <c r="E16" s="30" t="s">
        <v>88</v>
      </c>
      <c r="F16" s="69">
        <v>9510</v>
      </c>
      <c r="G16" s="33">
        <v>9510</v>
      </c>
      <c r="H16" s="33">
        <v>0</v>
      </c>
    </row>
    <row r="17" spans="1:8" ht="19.5" customHeight="1">
      <c r="A17" s="30" t="s">
        <v>76</v>
      </c>
      <c r="B17" s="30" t="s">
        <v>84</v>
      </c>
      <c r="C17" s="30" t="s">
        <v>85</v>
      </c>
      <c r="D17" s="68" t="s">
        <v>86</v>
      </c>
      <c r="E17" s="30" t="s">
        <v>89</v>
      </c>
      <c r="F17" s="69">
        <v>11270</v>
      </c>
      <c r="G17" s="33">
        <v>11270</v>
      </c>
      <c r="H17" s="33">
        <v>0</v>
      </c>
    </row>
    <row r="18" spans="1:8" ht="19.5" customHeight="1">
      <c r="A18" s="30" t="s">
        <v>76</v>
      </c>
      <c r="B18" s="30" t="s">
        <v>84</v>
      </c>
      <c r="C18" s="30" t="s">
        <v>85</v>
      </c>
      <c r="D18" s="68" t="s">
        <v>86</v>
      </c>
      <c r="E18" s="30" t="s">
        <v>90</v>
      </c>
      <c r="F18" s="69">
        <v>100632</v>
      </c>
      <c r="G18" s="33">
        <v>100632</v>
      </c>
      <c r="H18" s="33">
        <v>0</v>
      </c>
    </row>
    <row r="19" spans="1:8" ht="19.5" customHeight="1">
      <c r="A19" s="30" t="s">
        <v>76</v>
      </c>
      <c r="B19" s="30" t="s">
        <v>84</v>
      </c>
      <c r="C19" s="30" t="s">
        <v>85</v>
      </c>
      <c r="D19" s="68" t="s">
        <v>86</v>
      </c>
      <c r="E19" s="30" t="s">
        <v>91</v>
      </c>
      <c r="F19" s="69">
        <v>30000</v>
      </c>
      <c r="G19" s="33">
        <v>30000</v>
      </c>
      <c r="H19" s="33">
        <v>0</v>
      </c>
    </row>
    <row r="20" spans="1:8" ht="19.5" customHeight="1">
      <c r="A20" s="30" t="s">
        <v>76</v>
      </c>
      <c r="B20" s="30" t="s">
        <v>84</v>
      </c>
      <c r="C20" s="30" t="s">
        <v>85</v>
      </c>
      <c r="D20" s="68" t="s">
        <v>86</v>
      </c>
      <c r="E20" s="30" t="s">
        <v>92</v>
      </c>
      <c r="F20" s="69">
        <v>22500</v>
      </c>
      <c r="G20" s="33">
        <v>22500</v>
      </c>
      <c r="H20" s="33">
        <v>0</v>
      </c>
    </row>
    <row r="21" spans="1:8" ht="19.5" customHeight="1">
      <c r="A21" s="30" t="s">
        <v>76</v>
      </c>
      <c r="B21" s="30" t="s">
        <v>84</v>
      </c>
      <c r="C21" s="30" t="s">
        <v>85</v>
      </c>
      <c r="D21" s="68" t="s">
        <v>86</v>
      </c>
      <c r="E21" s="30" t="s">
        <v>93</v>
      </c>
      <c r="F21" s="69">
        <v>20000</v>
      </c>
      <c r="G21" s="33">
        <v>0</v>
      </c>
      <c r="H21" s="33">
        <v>20000</v>
      </c>
    </row>
    <row r="22" spans="1:8" ht="19.5" customHeight="1">
      <c r="A22" s="30" t="s">
        <v>76</v>
      </c>
      <c r="B22" s="30" t="s">
        <v>84</v>
      </c>
      <c r="C22" s="30" t="s">
        <v>85</v>
      </c>
      <c r="D22" s="68" t="s">
        <v>86</v>
      </c>
      <c r="E22" s="30" t="s">
        <v>94</v>
      </c>
      <c r="F22" s="69">
        <v>135240</v>
      </c>
      <c r="G22" s="33">
        <v>135240</v>
      </c>
      <c r="H22" s="33">
        <v>0</v>
      </c>
    </row>
    <row r="23" spans="1:8" ht="19.5" customHeight="1">
      <c r="A23" s="30" t="s">
        <v>76</v>
      </c>
      <c r="B23" s="30" t="s">
        <v>84</v>
      </c>
      <c r="C23" s="30" t="s">
        <v>85</v>
      </c>
      <c r="D23" s="68" t="s">
        <v>86</v>
      </c>
      <c r="E23" s="30" t="s">
        <v>95</v>
      </c>
      <c r="F23" s="69">
        <v>10500</v>
      </c>
      <c r="G23" s="33">
        <v>10500</v>
      </c>
      <c r="H23" s="33">
        <v>0</v>
      </c>
    </row>
    <row r="24" spans="1:8" ht="19.5" customHeight="1">
      <c r="A24" s="30" t="s">
        <v>96</v>
      </c>
      <c r="B24" s="30"/>
      <c r="C24" s="30"/>
      <c r="D24" s="68" t="s">
        <v>97</v>
      </c>
      <c r="E24" s="30"/>
      <c r="F24" s="69">
        <v>28104</v>
      </c>
      <c r="G24" s="33">
        <v>28104</v>
      </c>
      <c r="H24" s="33">
        <v>0</v>
      </c>
    </row>
    <row r="25" spans="1:8" ht="19.5" customHeight="1">
      <c r="A25" s="30"/>
      <c r="B25" s="30" t="s">
        <v>98</v>
      </c>
      <c r="C25" s="30"/>
      <c r="D25" s="68" t="s">
        <v>99</v>
      </c>
      <c r="E25" s="30"/>
      <c r="F25" s="69">
        <v>28104</v>
      </c>
      <c r="G25" s="33">
        <v>28104</v>
      </c>
      <c r="H25" s="33">
        <v>0</v>
      </c>
    </row>
    <row r="26" spans="1:8" ht="19.5" customHeight="1">
      <c r="A26" s="30"/>
      <c r="B26" s="30"/>
      <c r="C26" s="30" t="s">
        <v>100</v>
      </c>
      <c r="D26" s="68" t="s">
        <v>101</v>
      </c>
      <c r="E26" s="30"/>
      <c r="F26" s="69">
        <v>28104</v>
      </c>
      <c r="G26" s="33">
        <v>28104</v>
      </c>
      <c r="H26" s="33">
        <v>0</v>
      </c>
    </row>
    <row r="27" spans="1:8" ht="19.5" customHeight="1">
      <c r="A27" s="30" t="s">
        <v>102</v>
      </c>
      <c r="B27" s="30" t="s">
        <v>103</v>
      </c>
      <c r="C27" s="30" t="s">
        <v>104</v>
      </c>
      <c r="D27" s="68" t="s">
        <v>105</v>
      </c>
      <c r="E27" s="30" t="s">
        <v>106</v>
      </c>
      <c r="F27" s="69">
        <v>28104</v>
      </c>
      <c r="G27" s="33">
        <v>28104</v>
      </c>
      <c r="H27" s="33">
        <v>0</v>
      </c>
    </row>
    <row r="28" spans="1:8" ht="19.5" customHeight="1">
      <c r="A28" s="70"/>
      <c r="B28" s="1"/>
      <c r="C28" s="1"/>
      <c r="D28" s="1"/>
      <c r="E28" s="1"/>
      <c r="F28" s="1"/>
      <c r="G28" s="1"/>
      <c r="H28" s="1"/>
    </row>
    <row r="29" ht="17.25" customHeight="1"/>
    <row r="30" ht="17.25" customHeight="1"/>
    <row r="31" spans="6:7" ht="17.25" customHeight="1">
      <c r="F31" s="1"/>
      <c r="G31" s="1"/>
    </row>
    <row r="32" ht="19.5" customHeight="1"/>
    <row r="33" spans="2:6" ht="18.75" customHeight="1">
      <c r="B33" s="71"/>
      <c r="C33" s="71"/>
      <c r="D33" s="71"/>
      <c r="F33" s="71"/>
    </row>
    <row r="34" ht="18.75" customHeight="1"/>
  </sheetData>
  <sheetProtection/>
  <mergeCells count="8">
    <mergeCell ref="A2:H2"/>
    <mergeCell ref="A4:D4"/>
    <mergeCell ref="A5:C5"/>
    <mergeCell ref="D5:D6"/>
    <mergeCell ref="E4:E6"/>
    <mergeCell ref="F4:F6"/>
    <mergeCell ref="G4:G6"/>
    <mergeCell ref="H4:H6"/>
  </mergeCells>
  <printOptions horizontalCentered="1"/>
  <pageMargins left="0.7874015748031494" right="0.3937007874015747" top="0.5905511811023622" bottom="0.5905511811023622" header="0.3937007874015747" footer="0.3937007874015747"/>
  <pageSetup fitToHeight="99" orientation="landscape" paperSize="9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8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27" style="0" customWidth="1"/>
    <col min="3" max="3" width="38.16015625" style="0" customWidth="1"/>
    <col min="4" max="4" width="43.66015625" style="0" customWidth="1"/>
    <col min="5" max="51" width="9.16015625" style="0" customWidth="1"/>
  </cols>
  <sheetData>
    <row r="1" spans="1:51" ht="21.75" customHeight="1">
      <c r="A1" s="3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8.5" customHeight="1">
      <c r="A2" s="4" t="s">
        <v>107</v>
      </c>
      <c r="B2" s="72"/>
      <c r="C2" s="72"/>
      <c r="D2" s="7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customHeight="1">
      <c r="A3" s="56" t="s">
        <v>108</v>
      </c>
      <c r="B3" s="57"/>
      <c r="C3" s="57"/>
      <c r="D3" s="73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9.5" customHeight="1">
      <c r="A4" s="41" t="s">
        <v>3</v>
      </c>
      <c r="B4" s="41"/>
      <c r="C4" s="74" t="s">
        <v>4</v>
      </c>
      <c r="D4" s="7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9.5" customHeight="1">
      <c r="A5" s="42" t="s">
        <v>5</v>
      </c>
      <c r="B5" s="76" t="s">
        <v>6</v>
      </c>
      <c r="C5" s="42" t="s">
        <v>5</v>
      </c>
      <c r="D5" s="77"/>
      <c r="E5" s="78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</row>
    <row r="6" spans="1:51" ht="19.5" customHeight="1">
      <c r="A6" s="80" t="s">
        <v>7</v>
      </c>
      <c r="B6" s="81">
        <v>421917</v>
      </c>
      <c r="C6" s="82" t="s">
        <v>8</v>
      </c>
      <c r="D6" s="83">
        <v>0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</row>
    <row r="7" spans="1:51" ht="19.5" customHeight="1">
      <c r="A7" s="80" t="s">
        <v>109</v>
      </c>
      <c r="B7" s="85">
        <v>0</v>
      </c>
      <c r="C7" s="82" t="s">
        <v>10</v>
      </c>
      <c r="D7" s="83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9.5" customHeight="1">
      <c r="A8" s="86"/>
      <c r="B8" s="87"/>
      <c r="C8" s="82" t="s">
        <v>12</v>
      </c>
      <c r="D8" s="83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9.5" customHeight="1">
      <c r="A9" s="86"/>
      <c r="B9" s="85"/>
      <c r="C9" s="82" t="s">
        <v>14</v>
      </c>
      <c r="D9" s="83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9.5" customHeight="1">
      <c r="A10" s="86"/>
      <c r="B10" s="85"/>
      <c r="C10" s="82" t="s">
        <v>16</v>
      </c>
      <c r="D10" s="83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9.5" customHeight="1">
      <c r="A11" s="86"/>
      <c r="B11" s="85"/>
      <c r="C11" s="82" t="s">
        <v>18</v>
      </c>
      <c r="D11" s="83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9.5" customHeight="1">
      <c r="A12" s="86"/>
      <c r="B12" s="85"/>
      <c r="C12" s="82" t="s">
        <v>20</v>
      </c>
      <c r="D12" s="83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9.5" customHeight="1">
      <c r="A13" s="86"/>
      <c r="B13" s="85"/>
      <c r="C13" s="82" t="s">
        <v>22</v>
      </c>
      <c r="D13" s="83">
        <v>393813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9.5" customHeight="1">
      <c r="A14" s="86"/>
      <c r="B14" s="85"/>
      <c r="C14" s="82" t="s">
        <v>24</v>
      </c>
      <c r="D14" s="88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9.5" customHeight="1">
      <c r="A15" s="86"/>
      <c r="B15" s="85"/>
      <c r="C15" s="82" t="s">
        <v>26</v>
      </c>
      <c r="D15" s="89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9.5" customHeight="1">
      <c r="A16" s="90"/>
      <c r="B16" s="87"/>
      <c r="C16" s="91" t="s">
        <v>27</v>
      </c>
      <c r="D16" s="83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9.5" customHeight="1">
      <c r="A17" s="86"/>
      <c r="B17" s="85"/>
      <c r="C17" s="91" t="s">
        <v>28</v>
      </c>
      <c r="D17" s="83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9.5" customHeight="1">
      <c r="A18" s="86"/>
      <c r="B18" s="85"/>
      <c r="C18" s="91" t="s">
        <v>29</v>
      </c>
      <c r="D18" s="83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9.5" customHeight="1">
      <c r="A19" s="90"/>
      <c r="B19" s="85"/>
      <c r="C19" s="91" t="s">
        <v>30</v>
      </c>
      <c r="D19" s="88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9.5" customHeight="1">
      <c r="A20" s="86"/>
      <c r="B20" s="85"/>
      <c r="C20" s="91" t="s">
        <v>31</v>
      </c>
      <c r="D20" s="89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9.5" customHeight="1">
      <c r="A21" s="86"/>
      <c r="B21" s="85"/>
      <c r="C21" s="91" t="s">
        <v>32</v>
      </c>
      <c r="D21" s="83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7.25" customHeight="1">
      <c r="A22" s="80"/>
      <c r="B22" s="85"/>
      <c r="C22" s="91" t="s">
        <v>33</v>
      </c>
      <c r="D22" s="83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7.25" customHeight="1">
      <c r="A23" s="80"/>
      <c r="B23" s="92"/>
      <c r="C23" s="91" t="s">
        <v>34</v>
      </c>
      <c r="D23" s="83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7.25" customHeight="1">
      <c r="A24" s="80"/>
      <c r="B24" s="92"/>
      <c r="C24" s="91" t="s">
        <v>35</v>
      </c>
      <c r="D24" s="88"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7.25" customHeight="1">
      <c r="A25" s="80"/>
      <c r="B25" s="92"/>
      <c r="C25" s="91" t="s">
        <v>36</v>
      </c>
      <c r="D25" s="89">
        <v>28104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7.25" customHeight="1">
      <c r="A26" s="80"/>
      <c r="B26" s="92"/>
      <c r="C26" s="91" t="s">
        <v>37</v>
      </c>
      <c r="D26" s="83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7.25" customHeight="1">
      <c r="A27" s="80"/>
      <c r="B27" s="92"/>
      <c r="C27" s="91" t="s">
        <v>38</v>
      </c>
      <c r="D27" s="83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7.25" customHeight="1">
      <c r="A28" s="80"/>
      <c r="B28" s="92"/>
      <c r="C28" s="91" t="s">
        <v>39</v>
      </c>
      <c r="D28" s="8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7.25" customHeight="1">
      <c r="A29" s="80"/>
      <c r="B29" s="92"/>
      <c r="C29" s="91" t="s">
        <v>40</v>
      </c>
      <c r="D29" s="83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7.25" customHeight="1">
      <c r="A30" s="80"/>
      <c r="B30" s="92"/>
      <c r="C30" s="91" t="s">
        <v>41</v>
      </c>
      <c r="D30" s="83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7.25" customHeight="1">
      <c r="A31" s="80"/>
      <c r="B31" s="92"/>
      <c r="C31" s="91" t="s">
        <v>42</v>
      </c>
      <c r="D31" s="88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21.75" customHeight="1">
      <c r="A32" s="80"/>
      <c r="B32" s="92"/>
      <c r="C32" s="93" t="s">
        <v>43</v>
      </c>
      <c r="D32" s="9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7.25" customHeight="1">
      <c r="A33" s="95"/>
      <c r="B33" s="81"/>
      <c r="C33" s="93" t="s">
        <v>44</v>
      </c>
      <c r="D33" s="8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9.5" customHeight="1">
      <c r="A34" s="61" t="s">
        <v>45</v>
      </c>
      <c r="B34" s="85">
        <f>B6+B7</f>
        <v>421917</v>
      </c>
      <c r="C34" s="96" t="s">
        <v>46</v>
      </c>
      <c r="D34" s="87">
        <f>D6+D7+D8+D9+D10+D11+D12+D13+D14+D15+D16+D17+D18+D19+D20+D21+D22+D23+D24+D25+D26+D27+D29+D30+D31</f>
        <v>421917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8.75" customHeight="1">
      <c r="A35" s="71"/>
      <c r="B35" s="71"/>
      <c r="C35" s="71"/>
      <c r="D35" s="7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2">
      <selection activeCell="A1" sqref="A1"/>
    </sheetView>
  </sheetViews>
  <sheetFormatPr defaultColWidth="9.16015625" defaultRowHeight="11.25"/>
  <cols>
    <col min="1" max="1" width="13.16015625" style="0" customWidth="1"/>
    <col min="2" max="2" width="18" style="0" customWidth="1"/>
    <col min="3" max="3" width="11" style="0" customWidth="1"/>
    <col min="4" max="4" width="18.83203125" style="0" customWidth="1"/>
    <col min="5" max="6" width="9.16015625" style="0" customWidth="1"/>
    <col min="7" max="8" width="25" style="0" customWidth="1"/>
  </cols>
  <sheetData>
    <row r="1" spans="1:8" ht="21.75" customHeight="1">
      <c r="A1" s="1"/>
      <c r="B1" s="35"/>
      <c r="C1" s="1"/>
      <c r="D1" s="1"/>
      <c r="F1" s="1"/>
      <c r="G1" s="1"/>
      <c r="H1" s="1"/>
    </row>
    <row r="2" spans="1:8" ht="28.5" customHeight="1">
      <c r="A2" s="36" t="s">
        <v>110</v>
      </c>
      <c r="B2" s="36"/>
      <c r="C2" s="36"/>
      <c r="D2" s="36"/>
      <c r="E2" s="36"/>
      <c r="F2" s="36"/>
      <c r="G2" s="36"/>
      <c r="H2" s="36"/>
    </row>
    <row r="3" spans="1:8" ht="15.75" customHeight="1">
      <c r="A3" s="56" t="s">
        <v>111</v>
      </c>
      <c r="B3" s="1"/>
      <c r="C3" s="57"/>
      <c r="D3" s="57"/>
      <c r="F3" s="57"/>
      <c r="G3" s="1"/>
      <c r="H3" s="58" t="s">
        <v>2</v>
      </c>
    </row>
    <row r="4" spans="1:8" ht="18" customHeight="1">
      <c r="A4" s="59" t="s">
        <v>62</v>
      </c>
      <c r="B4" s="59"/>
      <c r="C4" s="59"/>
      <c r="D4" s="60"/>
      <c r="E4" s="59" t="s">
        <v>63</v>
      </c>
      <c r="F4" s="61" t="s">
        <v>57</v>
      </c>
      <c r="G4" s="59" t="s">
        <v>64</v>
      </c>
      <c r="H4" s="13" t="s">
        <v>65</v>
      </c>
    </row>
    <row r="5" spans="1:8" ht="24" customHeight="1">
      <c r="A5" s="62" t="s">
        <v>66</v>
      </c>
      <c r="B5" s="62"/>
      <c r="C5" s="63"/>
      <c r="D5" s="42" t="s">
        <v>67</v>
      </c>
      <c r="E5" s="59"/>
      <c r="F5" s="61"/>
      <c r="G5" s="59"/>
      <c r="H5" s="13"/>
    </row>
    <row r="6" spans="1:8" ht="21" customHeight="1">
      <c r="A6" s="43" t="s">
        <v>68</v>
      </c>
      <c r="B6" s="43" t="s">
        <v>69</v>
      </c>
      <c r="C6" s="64" t="s">
        <v>70</v>
      </c>
      <c r="D6" s="42"/>
      <c r="E6" s="59"/>
      <c r="F6" s="61"/>
      <c r="G6" s="59"/>
      <c r="H6" s="13"/>
    </row>
    <row r="7" spans="1:8" ht="19.5" customHeight="1">
      <c r="A7" s="46">
        <v>1</v>
      </c>
      <c r="B7" s="46">
        <v>2</v>
      </c>
      <c r="C7" s="46">
        <v>3</v>
      </c>
      <c r="D7" s="65">
        <v>4</v>
      </c>
      <c r="E7" s="66">
        <v>5</v>
      </c>
      <c r="F7" s="65">
        <v>6</v>
      </c>
      <c r="G7" s="65">
        <v>7</v>
      </c>
      <c r="H7" s="67">
        <v>8</v>
      </c>
    </row>
    <row r="8" spans="1:8" ht="19.5" customHeight="1">
      <c r="A8" s="30"/>
      <c r="B8" s="30"/>
      <c r="C8" s="30" t="s">
        <v>57</v>
      </c>
      <c r="D8" s="68"/>
      <c r="E8" s="30"/>
      <c r="F8" s="69">
        <v>421917</v>
      </c>
      <c r="G8" s="33">
        <v>401917</v>
      </c>
      <c r="H8" s="33">
        <v>20000</v>
      </c>
    </row>
    <row r="9" spans="1:8" ht="19.5" customHeight="1">
      <c r="A9" s="30" t="s">
        <v>71</v>
      </c>
      <c r="B9" s="30"/>
      <c r="C9" s="30"/>
      <c r="D9" s="68" t="s">
        <v>72</v>
      </c>
      <c r="E9" s="30"/>
      <c r="F9" s="69">
        <v>393813</v>
      </c>
      <c r="G9" s="33">
        <v>373813</v>
      </c>
      <c r="H9" s="33">
        <v>20000</v>
      </c>
    </row>
    <row r="10" spans="1:8" ht="19.5" customHeight="1">
      <c r="A10" s="30"/>
      <c r="B10" s="30" t="s">
        <v>73</v>
      </c>
      <c r="C10" s="30"/>
      <c r="D10" s="68" t="s">
        <v>74</v>
      </c>
      <c r="E10" s="30"/>
      <c r="F10" s="69">
        <v>46769</v>
      </c>
      <c r="G10" s="33">
        <v>46769</v>
      </c>
      <c r="H10" s="33">
        <v>0</v>
      </c>
    </row>
    <row r="11" spans="1:10" ht="19.5" customHeight="1">
      <c r="A11" s="30"/>
      <c r="B11" s="30"/>
      <c r="C11" s="30" t="s">
        <v>73</v>
      </c>
      <c r="D11" s="68" t="s">
        <v>75</v>
      </c>
      <c r="E11" s="30"/>
      <c r="F11" s="69">
        <v>46769</v>
      </c>
      <c r="G11" s="33">
        <v>46769</v>
      </c>
      <c r="H11" s="33">
        <v>0</v>
      </c>
      <c r="J11" s="1"/>
    </row>
    <row r="12" spans="1:10" ht="19.5" customHeight="1">
      <c r="A12" s="30" t="s">
        <v>76</v>
      </c>
      <c r="B12" s="30" t="s">
        <v>77</v>
      </c>
      <c r="C12" s="30" t="s">
        <v>77</v>
      </c>
      <c r="D12" s="68" t="s">
        <v>78</v>
      </c>
      <c r="E12" s="30" t="s">
        <v>79</v>
      </c>
      <c r="F12" s="69">
        <v>46769</v>
      </c>
      <c r="G12" s="33">
        <v>46769</v>
      </c>
      <c r="H12" s="33">
        <v>0</v>
      </c>
      <c r="J12" s="1"/>
    </row>
    <row r="13" spans="1:8" ht="19.5" customHeight="1">
      <c r="A13" s="30"/>
      <c r="B13" s="30" t="s">
        <v>80</v>
      </c>
      <c r="C13" s="30"/>
      <c r="D13" s="68" t="s">
        <v>81</v>
      </c>
      <c r="E13" s="30"/>
      <c r="F13" s="69">
        <v>347044</v>
      </c>
      <c r="G13" s="33">
        <v>327044</v>
      </c>
      <c r="H13" s="33">
        <v>20000</v>
      </c>
    </row>
    <row r="14" spans="1:8" ht="19.5" customHeight="1">
      <c r="A14" s="30"/>
      <c r="B14" s="30"/>
      <c r="C14" s="30" t="s">
        <v>82</v>
      </c>
      <c r="D14" s="68" t="s">
        <v>83</v>
      </c>
      <c r="E14" s="30"/>
      <c r="F14" s="69">
        <v>347044</v>
      </c>
      <c r="G14" s="33">
        <v>327044</v>
      </c>
      <c r="H14" s="33">
        <v>20000</v>
      </c>
    </row>
    <row r="15" spans="1:8" ht="19.5" customHeight="1">
      <c r="A15" s="30" t="s">
        <v>76</v>
      </c>
      <c r="B15" s="30" t="s">
        <v>84</v>
      </c>
      <c r="C15" s="30" t="s">
        <v>85</v>
      </c>
      <c r="D15" s="68" t="s">
        <v>86</v>
      </c>
      <c r="E15" s="30" t="s">
        <v>87</v>
      </c>
      <c r="F15" s="69">
        <v>7392</v>
      </c>
      <c r="G15" s="33">
        <v>7392</v>
      </c>
      <c r="H15" s="33">
        <v>0</v>
      </c>
    </row>
    <row r="16" spans="1:8" ht="19.5" customHeight="1">
      <c r="A16" s="30" t="s">
        <v>76</v>
      </c>
      <c r="B16" s="30" t="s">
        <v>84</v>
      </c>
      <c r="C16" s="30" t="s">
        <v>85</v>
      </c>
      <c r="D16" s="68" t="s">
        <v>86</v>
      </c>
      <c r="E16" s="30" t="s">
        <v>91</v>
      </c>
      <c r="F16" s="69">
        <v>30000</v>
      </c>
      <c r="G16" s="33">
        <v>30000</v>
      </c>
      <c r="H16" s="33">
        <v>0</v>
      </c>
    </row>
    <row r="17" spans="1:8" ht="19.5" customHeight="1">
      <c r="A17" s="30" t="s">
        <v>76</v>
      </c>
      <c r="B17" s="30" t="s">
        <v>84</v>
      </c>
      <c r="C17" s="30" t="s">
        <v>85</v>
      </c>
      <c r="D17" s="68" t="s">
        <v>86</v>
      </c>
      <c r="E17" s="30" t="s">
        <v>93</v>
      </c>
      <c r="F17" s="69">
        <v>20000</v>
      </c>
      <c r="G17" s="33">
        <v>0</v>
      </c>
      <c r="H17" s="33">
        <v>20000</v>
      </c>
    </row>
    <row r="18" spans="1:8" ht="19.5" customHeight="1">
      <c r="A18" s="30" t="s">
        <v>76</v>
      </c>
      <c r="B18" s="30" t="s">
        <v>84</v>
      </c>
      <c r="C18" s="30" t="s">
        <v>85</v>
      </c>
      <c r="D18" s="68" t="s">
        <v>86</v>
      </c>
      <c r="E18" s="30" t="s">
        <v>89</v>
      </c>
      <c r="F18" s="69">
        <v>11270</v>
      </c>
      <c r="G18" s="33">
        <v>11270</v>
      </c>
      <c r="H18" s="33">
        <v>0</v>
      </c>
    </row>
    <row r="19" spans="1:8" ht="19.5" customHeight="1">
      <c r="A19" s="30" t="s">
        <v>76</v>
      </c>
      <c r="B19" s="30" t="s">
        <v>84</v>
      </c>
      <c r="C19" s="30" t="s">
        <v>85</v>
      </c>
      <c r="D19" s="68" t="s">
        <v>86</v>
      </c>
      <c r="E19" s="30" t="s">
        <v>94</v>
      </c>
      <c r="F19" s="69">
        <v>135240</v>
      </c>
      <c r="G19" s="33">
        <v>135240</v>
      </c>
      <c r="H19" s="33">
        <v>0</v>
      </c>
    </row>
    <row r="20" spans="1:8" ht="19.5" customHeight="1">
      <c r="A20" s="30" t="s">
        <v>76</v>
      </c>
      <c r="B20" s="30" t="s">
        <v>84</v>
      </c>
      <c r="C20" s="30" t="s">
        <v>85</v>
      </c>
      <c r="D20" s="68" t="s">
        <v>86</v>
      </c>
      <c r="E20" s="30" t="s">
        <v>95</v>
      </c>
      <c r="F20" s="69">
        <v>10500</v>
      </c>
      <c r="G20" s="33">
        <v>10500</v>
      </c>
      <c r="H20" s="33">
        <v>0</v>
      </c>
    </row>
    <row r="21" spans="1:8" ht="19.5" customHeight="1">
      <c r="A21" s="30" t="s">
        <v>76</v>
      </c>
      <c r="B21" s="30" t="s">
        <v>84</v>
      </c>
      <c r="C21" s="30" t="s">
        <v>85</v>
      </c>
      <c r="D21" s="68" t="s">
        <v>86</v>
      </c>
      <c r="E21" s="30" t="s">
        <v>90</v>
      </c>
      <c r="F21" s="69">
        <v>100632</v>
      </c>
      <c r="G21" s="33">
        <v>100632</v>
      </c>
      <c r="H21" s="33">
        <v>0</v>
      </c>
    </row>
    <row r="22" spans="1:8" ht="19.5" customHeight="1">
      <c r="A22" s="30" t="s">
        <v>76</v>
      </c>
      <c r="B22" s="30" t="s">
        <v>84</v>
      </c>
      <c r="C22" s="30" t="s">
        <v>85</v>
      </c>
      <c r="D22" s="68" t="s">
        <v>86</v>
      </c>
      <c r="E22" s="30" t="s">
        <v>92</v>
      </c>
      <c r="F22" s="69">
        <v>22500</v>
      </c>
      <c r="G22" s="33">
        <v>22500</v>
      </c>
      <c r="H22" s="33">
        <v>0</v>
      </c>
    </row>
    <row r="23" spans="1:8" ht="19.5" customHeight="1">
      <c r="A23" s="30" t="s">
        <v>76</v>
      </c>
      <c r="B23" s="30" t="s">
        <v>84</v>
      </c>
      <c r="C23" s="30" t="s">
        <v>85</v>
      </c>
      <c r="D23" s="68" t="s">
        <v>86</v>
      </c>
      <c r="E23" s="30" t="s">
        <v>88</v>
      </c>
      <c r="F23" s="69">
        <v>9510</v>
      </c>
      <c r="G23" s="33">
        <v>9510</v>
      </c>
      <c r="H23" s="33">
        <v>0</v>
      </c>
    </row>
    <row r="24" spans="1:8" ht="19.5" customHeight="1">
      <c r="A24" s="30" t="s">
        <v>96</v>
      </c>
      <c r="B24" s="30"/>
      <c r="C24" s="30"/>
      <c r="D24" s="68" t="s">
        <v>97</v>
      </c>
      <c r="E24" s="30"/>
      <c r="F24" s="69">
        <v>28104</v>
      </c>
      <c r="G24" s="33">
        <v>28104</v>
      </c>
      <c r="H24" s="33">
        <v>0</v>
      </c>
    </row>
    <row r="25" spans="1:8" ht="19.5" customHeight="1">
      <c r="A25" s="30"/>
      <c r="B25" s="30" t="s">
        <v>98</v>
      </c>
      <c r="C25" s="30"/>
      <c r="D25" s="68" t="s">
        <v>99</v>
      </c>
      <c r="E25" s="30"/>
      <c r="F25" s="69">
        <v>28104</v>
      </c>
      <c r="G25" s="33">
        <v>28104</v>
      </c>
      <c r="H25" s="33">
        <v>0</v>
      </c>
    </row>
    <row r="26" spans="1:8" ht="19.5" customHeight="1">
      <c r="A26" s="30"/>
      <c r="B26" s="30"/>
      <c r="C26" s="30" t="s">
        <v>100</v>
      </c>
      <c r="D26" s="68" t="s">
        <v>101</v>
      </c>
      <c r="E26" s="30"/>
      <c r="F26" s="69">
        <v>28104</v>
      </c>
      <c r="G26" s="33">
        <v>28104</v>
      </c>
      <c r="H26" s="33">
        <v>0</v>
      </c>
    </row>
    <row r="27" spans="1:8" ht="19.5" customHeight="1">
      <c r="A27" s="30" t="s">
        <v>102</v>
      </c>
      <c r="B27" s="30" t="s">
        <v>103</v>
      </c>
      <c r="C27" s="30" t="s">
        <v>104</v>
      </c>
      <c r="D27" s="68" t="s">
        <v>105</v>
      </c>
      <c r="E27" s="30" t="s">
        <v>106</v>
      </c>
      <c r="F27" s="69">
        <v>28104</v>
      </c>
      <c r="G27" s="33">
        <v>28104</v>
      </c>
      <c r="H27" s="33">
        <v>0</v>
      </c>
    </row>
    <row r="28" spans="1:8" ht="19.5" customHeight="1">
      <c r="A28" s="70"/>
      <c r="B28" s="1"/>
      <c r="C28" s="1"/>
      <c r="D28" s="1"/>
      <c r="E28" s="1"/>
      <c r="F28" s="1"/>
      <c r="G28" s="1"/>
      <c r="H28" s="1"/>
    </row>
    <row r="29" ht="17.25" customHeight="1"/>
    <row r="30" ht="17.25" customHeight="1"/>
    <row r="31" spans="6:7" ht="17.25" customHeight="1">
      <c r="F31" s="1"/>
      <c r="G31" s="1"/>
    </row>
    <row r="32" ht="19.5" customHeight="1"/>
    <row r="33" spans="2:6" ht="18.75" customHeight="1">
      <c r="B33" s="71"/>
      <c r="C33" s="71"/>
      <c r="D33" s="71"/>
      <c r="F33" s="71"/>
    </row>
  </sheetData>
  <sheetProtection/>
  <mergeCells count="8">
    <mergeCell ref="A2:H2"/>
    <mergeCell ref="A4:D4"/>
    <mergeCell ref="A5:C5"/>
    <mergeCell ref="D5:D6"/>
    <mergeCell ref="E4:E6"/>
    <mergeCell ref="F4:F6"/>
    <mergeCell ref="G4:G6"/>
    <mergeCell ref="H4:H6"/>
  </mergeCells>
  <printOptions horizontalCentered="1"/>
  <pageMargins left="0.7874015748031494" right="0.3937007874015747" top="0.5905511811023622" bottom="0.5905511811023622" header="0.3937007874015747" footer="0.3937007874015747"/>
  <pageSetup fitToHeight="99" orientation="landscape" paperSize="9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A1" sqref="A1:D2"/>
    </sheetView>
  </sheetViews>
  <sheetFormatPr defaultColWidth="9.16015625" defaultRowHeight="11.25"/>
  <cols>
    <col min="1" max="1" width="17" style="0" customWidth="1"/>
    <col min="2" max="2" width="19.5" style="0" customWidth="1"/>
    <col min="3" max="3" width="34.16015625" style="0" customWidth="1"/>
    <col min="4" max="4" width="30.16015625" style="0" customWidth="1"/>
    <col min="5" max="5" width="13.66015625" style="0" customWidth="1"/>
  </cols>
  <sheetData>
    <row r="1" spans="1:4" ht="12.75" customHeight="1">
      <c r="A1" s="49" t="s">
        <v>112</v>
      </c>
      <c r="B1" s="49"/>
      <c r="C1" s="49"/>
      <c r="D1" s="49"/>
    </row>
    <row r="2" spans="1:4" ht="12.75" customHeight="1">
      <c r="A2" s="49"/>
      <c r="B2" s="49"/>
      <c r="C2" s="49"/>
      <c r="D2" s="49"/>
    </row>
    <row r="3" spans="1:4" ht="12.75" customHeight="1">
      <c r="A3" s="50" t="s">
        <v>113</v>
      </c>
      <c r="B3" s="51"/>
      <c r="C3" s="50"/>
      <c r="D3" s="52" t="s">
        <v>2</v>
      </c>
    </row>
    <row r="4" spans="1:4" ht="12.75" customHeight="1">
      <c r="A4" s="28" t="s">
        <v>114</v>
      </c>
      <c r="B4" s="53" t="s">
        <v>6</v>
      </c>
      <c r="C4" s="28" t="s">
        <v>64</v>
      </c>
      <c r="D4" s="28" t="s">
        <v>65</v>
      </c>
    </row>
    <row r="5" spans="1:4" ht="12.75" customHeight="1">
      <c r="A5" s="28"/>
      <c r="B5" s="54"/>
      <c r="C5" s="28"/>
      <c r="D5" s="54"/>
    </row>
    <row r="6" spans="1:4" ht="12.75" customHeight="1">
      <c r="A6" s="55" t="s">
        <v>57</v>
      </c>
      <c r="B6" s="55">
        <v>421917</v>
      </c>
      <c r="C6" s="55">
        <v>401917</v>
      </c>
      <c r="D6" s="55">
        <v>20000</v>
      </c>
    </row>
    <row r="7" spans="1:4" ht="12.75" customHeight="1">
      <c r="A7" s="55" t="s">
        <v>115</v>
      </c>
      <c r="B7" s="55">
        <v>303421</v>
      </c>
      <c r="C7" s="55">
        <v>303421</v>
      </c>
      <c r="D7" s="55">
        <v>0</v>
      </c>
    </row>
    <row r="8" spans="1:6" ht="12.75" customHeight="1">
      <c r="A8" s="55" t="s">
        <v>116</v>
      </c>
      <c r="B8" s="55">
        <v>135240</v>
      </c>
      <c r="C8" s="55">
        <v>135240</v>
      </c>
      <c r="D8" s="55">
        <v>0</v>
      </c>
      <c r="F8" s="1"/>
    </row>
    <row r="9" spans="1:4" ht="12.75" customHeight="1">
      <c r="A9" s="55" t="s">
        <v>117</v>
      </c>
      <c r="B9" s="55">
        <v>96276</v>
      </c>
      <c r="C9" s="55">
        <v>96276</v>
      </c>
      <c r="D9" s="55">
        <v>0</v>
      </c>
    </row>
    <row r="10" spans="1:4" ht="12.75" customHeight="1">
      <c r="A10" s="55" t="s">
        <v>118</v>
      </c>
      <c r="B10" s="55">
        <v>11270</v>
      </c>
      <c r="C10" s="55">
        <v>11270</v>
      </c>
      <c r="D10" s="55">
        <v>0</v>
      </c>
    </row>
    <row r="11" spans="1:4" ht="12.75" customHeight="1">
      <c r="A11" s="55" t="s">
        <v>119</v>
      </c>
      <c r="B11" s="55">
        <v>56279</v>
      </c>
      <c r="C11" s="55">
        <v>56279</v>
      </c>
      <c r="D11" s="55">
        <v>0</v>
      </c>
    </row>
    <row r="12" spans="1:4" ht="12.75" customHeight="1">
      <c r="A12" s="55" t="s">
        <v>120</v>
      </c>
      <c r="B12" s="55">
        <v>4356</v>
      </c>
      <c r="C12" s="55">
        <v>4356</v>
      </c>
      <c r="D12" s="55">
        <v>0</v>
      </c>
    </row>
    <row r="13" spans="1:4" ht="12.75" customHeight="1">
      <c r="A13" s="55" t="s">
        <v>121</v>
      </c>
      <c r="B13" s="55">
        <v>83000</v>
      </c>
      <c r="C13" s="55">
        <v>63000</v>
      </c>
      <c r="D13" s="55">
        <v>20000</v>
      </c>
    </row>
    <row r="14" spans="1:4" ht="12.75" customHeight="1">
      <c r="A14" s="55" t="s">
        <v>122</v>
      </c>
      <c r="B14" s="55">
        <v>40500</v>
      </c>
      <c r="C14" s="55">
        <v>40500</v>
      </c>
      <c r="D14" s="55">
        <v>0</v>
      </c>
    </row>
    <row r="15" spans="1:4" ht="12.75" customHeight="1">
      <c r="A15" s="55" t="s">
        <v>123</v>
      </c>
      <c r="B15" s="55">
        <v>20000</v>
      </c>
      <c r="C15" s="55">
        <v>0</v>
      </c>
      <c r="D15" s="55">
        <v>20000</v>
      </c>
    </row>
    <row r="16" spans="1:4" ht="12.75" customHeight="1">
      <c r="A16" s="55" t="s">
        <v>124</v>
      </c>
      <c r="B16" s="55">
        <v>22500</v>
      </c>
      <c r="C16" s="55">
        <v>22500</v>
      </c>
      <c r="D16" s="55">
        <v>0</v>
      </c>
    </row>
    <row r="17" spans="1:4" ht="12.75" customHeight="1">
      <c r="A17" s="55" t="s">
        <v>125</v>
      </c>
      <c r="B17" s="55">
        <v>35496</v>
      </c>
      <c r="C17" s="55">
        <v>35496</v>
      </c>
      <c r="D17" s="55">
        <v>0</v>
      </c>
    </row>
    <row r="18" spans="1:4" ht="12.75" customHeight="1">
      <c r="A18" s="55" t="s">
        <v>126</v>
      </c>
      <c r="B18" s="55">
        <v>28104</v>
      </c>
      <c r="C18" s="55">
        <v>28104</v>
      </c>
      <c r="D18" s="55">
        <v>0</v>
      </c>
    </row>
    <row r="19" spans="1:4" ht="12.75" customHeight="1">
      <c r="A19" s="55" t="s">
        <v>127</v>
      </c>
      <c r="B19" s="55">
        <v>7392</v>
      </c>
      <c r="C19" s="55">
        <v>7392</v>
      </c>
      <c r="D19" s="55">
        <v>0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>
      <c r="N41" s="1"/>
    </row>
  </sheetData>
  <sheetProtection/>
  <mergeCells count="1">
    <mergeCell ref="A1:D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2.66015625" style="0" customWidth="1"/>
    <col min="2" max="2" width="10.83203125" style="0" customWidth="1"/>
    <col min="3" max="3" width="25" style="0" customWidth="1"/>
  </cols>
  <sheetData>
    <row r="1" spans="1:3" ht="12.75" customHeight="1">
      <c r="A1" s="1"/>
      <c r="B1" s="35"/>
      <c r="C1" s="1"/>
    </row>
    <row r="2" spans="1:3" ht="18.75" customHeight="1">
      <c r="A2" s="36" t="s">
        <v>128</v>
      </c>
      <c r="B2" s="36"/>
      <c r="C2" s="36"/>
    </row>
    <row r="3" spans="1:3" ht="18.75" customHeight="1">
      <c r="A3" s="37" t="s">
        <v>129</v>
      </c>
      <c r="B3" s="38"/>
      <c r="C3" s="39" t="s">
        <v>2</v>
      </c>
    </row>
    <row r="4" spans="1:3" ht="24.75" customHeight="1">
      <c r="A4" s="40" t="s">
        <v>62</v>
      </c>
      <c r="B4" s="41"/>
      <c r="C4" s="42" t="s">
        <v>130</v>
      </c>
    </row>
    <row r="5" spans="1:3" ht="30" customHeight="1">
      <c r="A5" s="43" t="s">
        <v>131</v>
      </c>
      <c r="B5" s="42" t="s">
        <v>132</v>
      </c>
      <c r="C5" s="42"/>
    </row>
    <row r="6" spans="1:3" ht="12.75" customHeight="1">
      <c r="A6" s="44"/>
      <c r="B6" s="44"/>
      <c r="C6" s="45">
        <v>0</v>
      </c>
    </row>
    <row r="7" spans="1:3" ht="12.75" customHeight="1">
      <c r="A7" s="44"/>
      <c r="B7" s="44"/>
      <c r="C7" s="46"/>
    </row>
    <row r="8" spans="1:3" ht="12.75" customHeight="1">
      <c r="A8" s="44"/>
      <c r="B8" s="44"/>
      <c r="C8" s="46"/>
    </row>
    <row r="9" spans="1:3" ht="12.75" customHeight="1">
      <c r="A9" s="44"/>
      <c r="B9" s="44"/>
      <c r="C9" s="47"/>
    </row>
    <row r="10" spans="1:3" ht="12.75" customHeight="1">
      <c r="A10" s="44" t="s">
        <v>51</v>
      </c>
      <c r="B10" s="48"/>
      <c r="C10" s="45">
        <v>0</v>
      </c>
    </row>
    <row r="11" ht="12.75" customHeight="1">
      <c r="C11" s="1"/>
    </row>
    <row r="12" ht="12.75" customHeight="1">
      <c r="C12" s="1"/>
    </row>
    <row r="13" ht="12.75" customHeight="1"/>
    <row r="14" ht="12.75" customHeight="1">
      <c r="C14" s="1"/>
    </row>
  </sheetData>
  <sheetProtection/>
  <mergeCells count="2">
    <mergeCell ref="A2:C2"/>
    <mergeCell ref="C4:C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:E2"/>
    </sheetView>
  </sheetViews>
  <sheetFormatPr defaultColWidth="9.16015625" defaultRowHeight="11.25"/>
  <cols>
    <col min="1" max="1" width="20.83203125" style="0" customWidth="1"/>
    <col min="2" max="2" width="9.66015625" style="0" customWidth="1"/>
    <col min="3" max="3" width="9.16015625" style="0" customWidth="1"/>
    <col min="4" max="4" width="23.33203125" style="0" customWidth="1"/>
    <col min="5" max="5" width="40" style="0" customWidth="1"/>
  </cols>
  <sheetData>
    <row r="1" spans="1:5" ht="12.75" customHeight="1">
      <c r="A1" s="2" t="s">
        <v>133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6" t="s">
        <v>134</v>
      </c>
      <c r="B3" s="26"/>
      <c r="C3" s="26"/>
      <c r="D3" s="26"/>
      <c r="E3" s="26" t="s">
        <v>2</v>
      </c>
    </row>
    <row r="4" spans="1:5" ht="12.75" customHeight="1">
      <c r="A4" s="27" t="s">
        <v>135</v>
      </c>
      <c r="B4" s="27"/>
      <c r="C4" s="28"/>
      <c r="D4" s="28"/>
      <c r="E4" s="28"/>
    </row>
    <row r="5" spans="1:5" ht="12.75" customHeight="1">
      <c r="A5" s="28" t="s">
        <v>131</v>
      </c>
      <c r="B5" s="28" t="s">
        <v>136</v>
      </c>
      <c r="C5" s="29" t="s">
        <v>57</v>
      </c>
      <c r="D5" s="29" t="s">
        <v>64</v>
      </c>
      <c r="E5" s="28" t="s">
        <v>65</v>
      </c>
    </row>
    <row r="6" spans="1:5" ht="12.75" customHeight="1">
      <c r="A6" s="30"/>
      <c r="B6" s="31"/>
      <c r="C6" s="32"/>
      <c r="D6" s="33"/>
      <c r="E6" s="34"/>
    </row>
    <row r="7" spans="1:3" ht="12.75" customHeight="1">
      <c r="A7" s="1"/>
      <c r="B7" s="1"/>
      <c r="C7" s="1"/>
    </row>
    <row r="8" spans="1:4" ht="12.75" customHeight="1">
      <c r="A8" s="1"/>
      <c r="B8" s="1"/>
      <c r="D8" s="1"/>
    </row>
    <row r="9" spans="2:4" ht="12.75" customHeight="1">
      <c r="B9" s="1"/>
      <c r="D9" s="1"/>
    </row>
    <row r="10" spans="1:3" ht="12.75" customHeight="1">
      <c r="A10" s="1"/>
      <c r="C10" s="1"/>
    </row>
    <row r="11" spans="3:5" ht="12.75" customHeight="1">
      <c r="C11" s="1"/>
      <c r="E11" s="1"/>
    </row>
    <row r="12" spans="2:3" ht="12.75" customHeight="1">
      <c r="B12" s="1"/>
      <c r="C12" s="1"/>
    </row>
    <row r="13" ht="12.75" customHeight="1"/>
    <row r="14" ht="12.75" customHeight="1"/>
    <row r="15" ht="12.75" customHeight="1">
      <c r="E15" s="1"/>
    </row>
    <row r="16" ht="12.75" customHeight="1">
      <c r="E16" s="1"/>
    </row>
  </sheetData>
  <sheetProtection/>
  <mergeCells count="2">
    <mergeCell ref="A4:B4"/>
    <mergeCell ref="A1:E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A2" sqref="A2:E3"/>
    </sheetView>
  </sheetViews>
  <sheetFormatPr defaultColWidth="9.16015625" defaultRowHeight="11.25"/>
  <cols>
    <col min="1" max="1" width="40.16015625" style="0" customWidth="1"/>
    <col min="2" max="2" width="17.83203125" style="0" customWidth="1"/>
    <col min="3" max="3" width="38.5" style="0" customWidth="1"/>
    <col min="4" max="4" width="31.33203125" style="0" customWidth="1"/>
    <col min="5" max="5" width="28.5" style="0" customWidth="1"/>
    <col min="6" max="6" width="21.33203125" style="0" customWidth="1"/>
    <col min="7" max="7" width="13.33203125" style="0" customWidth="1"/>
    <col min="8" max="11" width="9.16015625" style="0" customWidth="1"/>
  </cols>
  <sheetData>
    <row r="1" ht="12.75" customHeight="1">
      <c r="A1" s="1"/>
    </row>
    <row r="2" spans="1:11" ht="19.5" customHeight="1">
      <c r="A2" s="2" t="s">
        <v>137</v>
      </c>
      <c r="B2" s="2"/>
      <c r="C2" s="2"/>
      <c r="D2" s="2"/>
      <c r="E2" s="2"/>
      <c r="F2" s="3"/>
      <c r="G2" s="4"/>
      <c r="H2" s="5"/>
      <c r="I2" s="5"/>
      <c r="J2" s="5"/>
      <c r="K2" s="5"/>
    </row>
    <row r="3" spans="1:5" ht="19.5" customHeight="1">
      <c r="A3" s="2"/>
      <c r="B3" s="2"/>
      <c r="C3" s="2"/>
      <c r="D3" s="2"/>
      <c r="E3" s="2"/>
    </row>
    <row r="4" spans="1:6" ht="19.5" customHeight="1">
      <c r="A4" s="6" t="s">
        <v>138</v>
      </c>
      <c r="E4" s="7" t="s">
        <v>2</v>
      </c>
      <c r="F4" s="7"/>
    </row>
    <row r="5" spans="1:6" ht="19.5" customHeight="1">
      <c r="A5" s="8" t="s">
        <v>50</v>
      </c>
      <c r="B5" s="9" t="s">
        <v>57</v>
      </c>
      <c r="C5" s="10" t="s">
        <v>139</v>
      </c>
      <c r="D5" s="11" t="s">
        <v>140</v>
      </c>
      <c r="E5" s="12" t="s">
        <v>141</v>
      </c>
      <c r="F5" s="13" t="s">
        <v>142</v>
      </c>
    </row>
    <row r="6" spans="1:9" ht="19.5" customHeight="1">
      <c r="A6" s="14"/>
      <c r="B6" s="9"/>
      <c r="C6" s="11"/>
      <c r="D6" s="11"/>
      <c r="E6" s="12"/>
      <c r="F6" s="13"/>
      <c r="I6" s="6"/>
    </row>
    <row r="7" spans="1:6" ht="19.5" customHeight="1">
      <c r="A7" s="14"/>
      <c r="B7" s="9"/>
      <c r="C7" s="11"/>
      <c r="D7" s="11"/>
      <c r="E7" s="12"/>
      <c r="F7" s="15"/>
    </row>
    <row r="8" spans="1:10" ht="17.25" customHeight="1">
      <c r="A8" s="16" t="s">
        <v>56</v>
      </c>
      <c r="B8" s="17">
        <v>1</v>
      </c>
      <c r="C8" s="17">
        <f>B8+1</f>
        <v>2</v>
      </c>
      <c r="D8" s="18">
        <f>C8+1</f>
        <v>3</v>
      </c>
      <c r="E8" s="19">
        <v>4</v>
      </c>
      <c r="F8" s="15">
        <v>5</v>
      </c>
      <c r="I8" s="1"/>
      <c r="J8" s="6"/>
    </row>
    <row r="9" spans="1:11" ht="19.5" customHeight="1">
      <c r="A9" s="20"/>
      <c r="B9" s="21"/>
      <c r="C9" s="22"/>
      <c r="D9" s="23"/>
      <c r="E9" s="24"/>
      <c r="F9" s="25"/>
      <c r="I9" s="6"/>
      <c r="J9" s="6"/>
      <c r="K9" s="6"/>
    </row>
    <row r="10" spans="1:10" ht="19.5" customHeight="1">
      <c r="A10" s="6"/>
      <c r="B10" s="6"/>
      <c r="C10" s="6"/>
      <c r="D10" s="6"/>
      <c r="E10" s="6"/>
      <c r="F10" s="1"/>
      <c r="I10" s="6"/>
      <c r="J10" s="6"/>
    </row>
    <row r="11" spans="1:8" ht="19.5" customHeight="1">
      <c r="A11" s="6"/>
      <c r="B11" s="6"/>
      <c r="C11" s="6"/>
      <c r="D11" s="6"/>
      <c r="E11" s="6"/>
      <c r="F11" s="6"/>
      <c r="G11" s="6"/>
      <c r="H11" s="6"/>
    </row>
    <row r="12" spans="1:9" ht="19.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9.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9.5" customHeight="1">
      <c r="A14" s="6"/>
      <c r="B14" s="6"/>
      <c r="C14" s="1"/>
      <c r="D14" s="6"/>
      <c r="E14" s="6"/>
      <c r="F14" s="6"/>
      <c r="G14" s="6"/>
      <c r="I14" s="6"/>
    </row>
    <row r="15" spans="1:9" ht="19.5" customHeight="1">
      <c r="A15" s="6"/>
      <c r="B15" s="6"/>
      <c r="C15" s="1"/>
      <c r="D15" s="6"/>
      <c r="E15" s="6"/>
      <c r="F15" s="6"/>
      <c r="G15" s="1"/>
      <c r="I15" s="6"/>
    </row>
    <row r="16" spans="1:9" ht="19.5" customHeight="1">
      <c r="A16" s="6"/>
      <c r="B16" s="6"/>
      <c r="C16" s="6"/>
      <c r="D16" s="6"/>
      <c r="E16" s="6"/>
      <c r="F16" s="6"/>
      <c r="G16" s="1"/>
      <c r="I16" s="6"/>
    </row>
    <row r="17" spans="1:9" ht="19.5" customHeight="1">
      <c r="A17" s="6"/>
      <c r="B17" s="1"/>
      <c r="C17" s="1"/>
      <c r="D17" s="1"/>
      <c r="E17" s="1"/>
      <c r="F17" s="1"/>
      <c r="G17" s="1"/>
      <c r="I17" s="6"/>
    </row>
    <row r="18" spans="1:9" ht="19.5" customHeight="1">
      <c r="A18" s="6"/>
      <c r="C18" s="1"/>
      <c r="D18" s="1"/>
      <c r="E18" s="1"/>
      <c r="F18" s="1"/>
      <c r="H18" s="6"/>
      <c r="I18" s="6"/>
    </row>
    <row r="19" spans="1:9" ht="19.5" customHeight="1">
      <c r="A19" s="6"/>
      <c r="C19" s="6"/>
      <c r="D19" s="6"/>
      <c r="E19" s="6"/>
      <c r="F19" s="6"/>
      <c r="H19" s="6"/>
      <c r="I19" s="6"/>
    </row>
    <row r="20" spans="1:9" ht="19.5" customHeight="1">
      <c r="A20" s="6"/>
      <c r="B20" s="1"/>
      <c r="I20" s="6"/>
    </row>
    <row r="21" spans="1:9" ht="19.5" customHeight="1">
      <c r="A21" s="6"/>
      <c r="I21" s="6"/>
    </row>
    <row r="22" ht="19.5" customHeight="1">
      <c r="I22" s="6"/>
    </row>
    <row r="23" ht="19.5" customHeight="1">
      <c r="I23" s="6"/>
    </row>
    <row r="24" ht="19.5" customHeight="1">
      <c r="H24" s="6"/>
    </row>
    <row r="25" ht="20.25" customHeight="1">
      <c r="B25" s="6"/>
    </row>
  </sheetData>
  <sheetProtection/>
  <mergeCells count="8">
    <mergeCell ref="E4:F4"/>
    <mergeCell ref="A5:A7"/>
    <mergeCell ref="B5:B7"/>
    <mergeCell ref="C5:C7"/>
    <mergeCell ref="D5:D7"/>
    <mergeCell ref="E5:E7"/>
    <mergeCell ref="F5:F7"/>
    <mergeCell ref="A2:E3"/>
  </mergeCells>
  <printOptions horizontalCentered="1"/>
  <pageMargins left="0.7874015748031494" right="0.7874015748031494" top="0.5905511811023622" bottom="0.5905511811023622" header="0.5118110048489307" footer="0.5118110048489307"/>
  <pageSetup fitToHeight="1" fitToWidth="1" orientation="portrait" pageOrder="overThenDown" paperSize="9" scale="60"/>
  <headerFooter scaleWithDoc="0"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ssc</cp:lastModifiedBy>
  <dcterms:created xsi:type="dcterms:W3CDTF">2019-05-16T04:36:59Z</dcterms:created>
  <dcterms:modified xsi:type="dcterms:W3CDTF">2019-05-16T04:37:41Z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