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预算收入总表" sheetId="2" r:id="rId2"/>
    <sheet name="预算支出总表" sheetId="3" r:id="rId3"/>
    <sheet name="财政拨款收支总表" sheetId="4" r:id="rId4"/>
    <sheet name="一般公共预算支出预算表" sheetId="5" r:id="rId5"/>
    <sheet name="公共预算安排的支出分经济" sheetId="6" r:id="rId6"/>
    <sheet name="政府性基金预算收入表" sheetId="7" r:id="rId7"/>
    <sheet name="政府性基金预算支出" sheetId="8" r:id="rId8"/>
    <sheet name="一般公共预算“三公”经费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<sst xmlns="http://schemas.openxmlformats.org/spreadsheetml/2006/main" count="550" uniqueCount="182">
  <si>
    <t>2019年收支预算总表</t>
  </si>
  <si>
    <t>部门公开表01</t>
  </si>
  <si>
    <t>单位：元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</si>
  <si>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</si>
  <si>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</si>
  <si>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</si>
  <si>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</si>
  <si>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</si>
  <si>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</si>
  <si>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二、纳入预算管理的政府性基金</t>
  </si>
  <si>
    <t>二、外交支出</t>
  </si>
  <si>
    <t>三、纳入财政专户管理的事业收入</t>
  </si>
  <si>
    <t>三、国防支出</t>
  </si>
  <si>
    <t>四、事业收入（不含专户管理收入）</t>
  </si>
  <si>
    <t>四、公共安全支出</t>
  </si>
  <si>
    <t>五、上年结转结余（其他）</t>
  </si>
  <si>
    <t>五、教育支出</t>
  </si>
  <si>
    <t>六、用事业基金弥补收支差额</t>
  </si>
  <si>
    <t>六、科学技术支出</t>
  </si>
  <si>
    <t>七、事业单位经营收入</t>
  </si>
  <si>
    <t>七、文化体育与传媒支出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</si>
  <si>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</si>
  <si>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</si>
  <si>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</si>
  <si>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</si>
  <si>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</si>
  <si>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</si>
  <si>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</si>
  <si>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</si>
  <si>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</si>
  <si>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</si>
  <si>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</si>
  <si>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</si>
  <si>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</si>
  <si>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</si>
  <si>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</si>
  <si>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</si>
  <si>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二十一、粮油物资储备管理支出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</si>
  <si>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</si>
  <si>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</si>
  <si>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</si>
  <si>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</si>
  <si>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</si>
  <si>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</si>
  <si>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</si>
  <si>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   入    总    计</t>
  </si>
  <si>
    <t>支 　　出　　　总　　　计</t>
  </si>
  <si>
    <t>2019年预算收入总表</t>
  </si>
  <si>
    <t>公开表02</t>
  </si>
  <si>
    <t>单位代码</t>
  </si>
  <si>
    <t>单位名称</t>
  </si>
  <si>
    <t>总计</t>
  </si>
  <si>
    <t>一般公共预算</t>
  </si>
  <si>
    <t>政府性基金</t>
  </si>
  <si>
    <t>纳入专户管理的事业收入</t>
  </si>
  <si>
    <t>其他各项收入</t>
  </si>
  <si>
    <t>**</t>
  </si>
  <si>
    <t>合计</t>
  </si>
  <si>
    <t>125001</t>
  </si>
  <si>
    <t>大同市云州区环境保护局</t>
  </si>
  <si>
    <t>2019年预算支出总表</t>
  </si>
  <si>
    <t>部门公开表03</t>
  </si>
  <si>
    <t>项          目</t>
  </si>
  <si>
    <t>项目名称</t>
  </si>
  <si>
    <t>基本支出</t>
  </si>
  <si>
    <t>项目支出</t>
  </si>
  <si>
    <t>编码</t>
  </si>
  <si>
    <t>名称</t>
  </si>
  <si>
    <t>类</t>
  </si>
  <si>
    <t>款</t>
  </si>
  <si>
    <t>项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</si>
  <si>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</si>
  <si>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</si>
  <si>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</si>
  <si>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</si>
  <si>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</si>
  <si>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 xml:space="preserve">  208</t>
  </si>
  <si>
    <t xml:space="preserve">  05</t>
  </si>
  <si>
    <t xml:space="preserve">      机关事业单位基本养老保险缴费支出</t>
  </si>
  <si>
    <t>养老保险缴费（事业定额）</t>
  </si>
  <si>
    <t>养老保险缴费（机关定额）</t>
  </si>
  <si>
    <t>211</t>
  </si>
  <si>
    <t>节能环保支出</t>
  </si>
  <si>
    <t>01</t>
  </si>
  <si>
    <t xml:space="preserve">  环境保护管理事务</t>
  </si>
  <si>
    <t xml:space="preserve">    行政运行（环境保护管理事务）</t>
  </si>
  <si>
    <t xml:space="preserve">  211</t>
  </si>
  <si>
    <t xml:space="preserve">  01</t>
  </si>
  <si>
    <t xml:space="preserve">      行政运行（环境保护管理事务）</t>
  </si>
  <si>
    <t>其他交通费（公车补贴）</t>
  </si>
  <si>
    <t>其他社会保障缴费</t>
  </si>
  <si>
    <t>离退休经费</t>
  </si>
  <si>
    <t>住房公积金</t>
  </si>
  <si>
    <t>津贴补贴</t>
  </si>
  <si>
    <t>公务费（行政）</t>
  </si>
  <si>
    <t>奖金</t>
  </si>
  <si>
    <t>工作经费</t>
  </si>
  <si>
    <t>基本工资</t>
  </si>
  <si>
    <t>99</t>
  </si>
  <si>
    <t xml:space="preserve">    其他环境保护管理事务支出</t>
  </si>
  <si>
    <t xml:space="preserve">  99</t>
  </si>
  <si>
    <t xml:space="preserve">      其他环境保护管理事务支出</t>
  </si>
  <si>
    <t>绩效工资</t>
  </si>
  <si>
    <t>基本工资（事业）</t>
  </si>
  <si>
    <t>中高庄后背水源地调整划分基数方案编制费</t>
  </si>
  <si>
    <t>断面水质监测费</t>
  </si>
  <si>
    <t>生活补助（遗属借干院民等）</t>
  </si>
  <si>
    <t>水源地信息填报与评估监测费</t>
  </si>
  <si>
    <t>公务费（事业）</t>
  </si>
  <si>
    <t>县城水源地一源一策方案编制费</t>
  </si>
  <si>
    <t>第二次全国污染源普查经费</t>
  </si>
  <si>
    <t>津贴补贴（事业）</t>
  </si>
  <si>
    <t>住房公积金（事业）</t>
  </si>
  <si>
    <t>编外人员工资福利支出（事业）</t>
  </si>
  <si>
    <t>奖金（事业）</t>
  </si>
  <si>
    <t>其他社会保障缴费（事业）</t>
  </si>
  <si>
    <t>02</t>
  </si>
  <si>
    <t xml:space="preserve">  环境监测与监察</t>
  </si>
  <si>
    <t xml:space="preserve">    其他环境监测与监察支出</t>
  </si>
  <si>
    <t xml:space="preserve">  02</t>
  </si>
  <si>
    <t xml:space="preserve">      其他环境监测与监察支出</t>
  </si>
  <si>
    <t>环境监察执法能力建设质保金</t>
  </si>
  <si>
    <t>03</t>
  </si>
  <si>
    <t xml:space="preserve">  污染防治</t>
  </si>
  <si>
    <t xml:space="preserve">    大气</t>
  </si>
  <si>
    <t xml:space="preserve">  03</t>
  </si>
  <si>
    <t xml:space="preserve">      大气</t>
  </si>
  <si>
    <t>降尘监测资金</t>
  </si>
  <si>
    <t xml:space="preserve">    其他污染防治支出</t>
  </si>
  <si>
    <t xml:space="preserve">      其他污染防治支出</t>
  </si>
  <si>
    <t>污染源全面达标综合评估费</t>
  </si>
  <si>
    <t>环评经费</t>
  </si>
  <si>
    <t>土壤调查经费</t>
  </si>
  <si>
    <t>环评评审费</t>
  </si>
  <si>
    <t>2019年财政拨款收支总表</t>
  </si>
  <si>
    <t>部门公开表04</t>
  </si>
  <si>
    <t>二、政府性基金预算</t>
  </si>
  <si>
    <t>2019年一般公共预算支出预算表</t>
  </si>
  <si>
    <t>部门公开表05</t>
  </si>
  <si>
    <t>公共预算安排的支出分经济科目表</t>
  </si>
  <si>
    <t>部门公开表06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</si>
  <si>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</si>
  <si>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</si>
  <si>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</si>
  <si>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</si>
  <si>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</si>
  <si>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</si>
  <si>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</si>
  <si>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</si>
  <si>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 xml:space="preserve">  保留工资</t>
  </si>
  <si>
    <t>商品和服务支出</t>
  </si>
  <si>
    <t xml:space="preserve">  办公费</t>
  </si>
  <si>
    <t xml:space="preserve">  电费</t>
  </si>
  <si>
    <t xml:space="preserve">  邮电费</t>
  </si>
  <si>
    <t xml:space="preserve">  差旅费</t>
  </si>
  <si>
    <t xml:space="preserve">  委托业务费</t>
  </si>
  <si>
    <t xml:space="preserve">  公务用车运行维护费</t>
  </si>
  <si>
    <t xml:space="preserve">  其他交通费用（公车补）</t>
  </si>
  <si>
    <t>对个人和家庭的补助</t>
  </si>
  <si>
    <t xml:space="preserve">  退休费（行政）</t>
  </si>
  <si>
    <t xml:space="preserve">  生活补助</t>
  </si>
  <si>
    <t xml:space="preserve">  住房公积金</t>
  </si>
  <si>
    <t xml:space="preserve">  退休费（事业）</t>
  </si>
  <si>
    <t>其他资本性支出（类）</t>
  </si>
  <si>
    <t xml:space="preserve">  办公设备购置</t>
  </si>
  <si>
    <t xml:space="preserve">  专用设备购置</t>
  </si>
  <si>
    <t xml:space="preserve">  信息网络及软件购置更新</t>
  </si>
  <si>
    <t>政府性基金预算收入表</t>
  </si>
  <si>
    <t>部门公开表07</t>
  </si>
  <si>
    <t>政府性基金收入预算</t>
  </si>
  <si>
    <t>科目编码</t>
  </si>
  <si>
    <t xml:space="preserve"> 科目名称</t>
  </si>
  <si>
    <t>政府性基金预算支出表</t>
  </si>
  <si>
    <t>公开表08</t>
  </si>
  <si>
    <t>项目</t>
  </si>
  <si>
    <t>科目名称</t>
  </si>
  <si>
    <t>2019年一般公共预算“三公”经费支出情况表</t>
  </si>
  <si>
    <t>部门公开表09</t>
  </si>
  <si>
    <t>因公出国（境）?用</t>
  </si>
  <si>
    <t>公务接待费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</si>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</sst>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000"/>
    <numFmt numFmtId="182" formatCode="#,##0.00_);[Red]\(#,##0.00\)"/>
    <numFmt numFmtId="183" formatCode="#\ ?/?"/>
  </numFmts>
  <fonts count="47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 applyProtection="1">
      <alignment horizontal="right"/>
      <protection/>
    </xf>
    <xf numFmtId="0" fontId="2" fillId="0" borderId="9" xfId="15" applyNumberFormat="1" applyFont="1" applyFill="1" applyBorder="1" applyAlignment="1" applyProtection="1">
      <alignment horizontal="center" vertical="center" wrapText="1"/>
      <protection/>
    </xf>
    <xf numFmtId="180" fontId="2" fillId="0" borderId="9" xfId="15" applyNumberFormat="1" applyFont="1" applyFill="1" applyBorder="1" applyAlignment="1" applyProtection="1">
      <alignment horizontal="center" vertical="center"/>
      <protection/>
    </xf>
    <xf numFmtId="180" fontId="2" fillId="0" borderId="9" xfId="15" applyNumberFormat="1" applyFont="1" applyFill="1" applyBorder="1" applyAlignment="1" applyProtection="1">
      <alignment horizontal="center" vertical="center" wrapText="1"/>
      <protection/>
    </xf>
    <xf numFmtId="180" fontId="2" fillId="0" borderId="9" xfId="15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15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0" xfId="15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181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Border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49" fontId="5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3" fontId="0" fillId="0" borderId="18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83" fontId="0" fillId="0" borderId="9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left" vertical="center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workbookViewId="0" topLeftCell="A19">
      <selection activeCell="A1" sqref="A1"/>
    </sheetView>
  </sheetViews>
  <sheetFormatPr defaultColWidth="9.16015625" defaultRowHeight="11.25"/>
  <cols>
    <col min="1" max="1" width="39.83203125" style="0" customWidth="1"/>
    <col min="2" max="2" width="30.33203125" style="0" customWidth="1"/>
    <col min="3" max="3" width="39" style="0" customWidth="1"/>
    <col min="4" max="4" width="32.83203125" style="0" customWidth="1"/>
    <col min="5" max="8" width="9.16015625" style="0" customWidth="1"/>
  </cols>
  <sheetData>
    <row r="1" spans="1:4" ht="21.75" customHeight="1">
      <c r="A1" s="35"/>
      <c r="B1" s="1"/>
      <c r="C1" s="1"/>
      <c r="D1" s="1"/>
    </row>
    <row r="2" spans="1:4" ht="28.5" customHeight="1">
      <c r="A2" s="4" t="s">
        <v>0</v>
      </c>
      <c r="B2" s="71"/>
      <c r="C2" s="71"/>
      <c r="D2" s="71"/>
    </row>
    <row r="3" spans="1:4" ht="15.75" customHeight="1">
      <c r="A3" s="56" t="s">
        <v>1</v>
      </c>
      <c r="B3" s="57"/>
      <c r="C3" s="57"/>
      <c r="D3" s="72" t="s">
        <v>2</v>
      </c>
    </row>
    <row r="4" spans="1:4" ht="19.5" customHeight="1">
      <c r="A4" s="41" t="s">
        <v>3</v>
      </c>
      <c r="B4" s="41"/>
      <c r="C4" s="41" t="s">
        <v>4</v>
      </c>
      <c r="D4" s="41"/>
    </row>
    <row r="5" spans="1:4" ht="19.5" customHeight="1">
      <c r="A5" s="42" t="s">
        <v>5</v>
      </c>
      <c r="B5" s="75" t="s">
        <v>6</v>
      </c>
      <c r="C5" s="42" t="s">
        <v>5</v>
      </c>
      <c r="D5" s="75" t="s">
        <v>6</v>
      </c>
    </row>
    <row r="6" spans="1:6" ht="19.5" customHeight="1">
      <c r="A6" s="79" t="s">
        <v>7</v>
      </c>
      <c r="B6" s="80">
        <v>7770297</v>
      </c>
      <c r="C6" s="81" t="s">
        <v>8</v>
      </c>
      <c r="D6" s="87">
        <v>0</v>
      </c>
      <c r="E6" s="1"/>
      <c r="F6" s="1"/>
    </row>
    <row r="7" spans="1:6" ht="19.5" customHeight="1">
      <c r="A7" s="79" t="s">
        <v>9</v>
      </c>
      <c r="B7" s="80">
        <v>0</v>
      </c>
      <c r="C7" s="81" t="s">
        <v>10</v>
      </c>
      <c r="D7" s="93">
        <v>0</v>
      </c>
      <c r="E7" s="1"/>
      <c r="F7" s="1"/>
    </row>
    <row r="8" spans="1:6" ht="19.5" customHeight="1">
      <c r="A8" s="79" t="s">
        <v>11</v>
      </c>
      <c r="B8" s="84">
        <v>0</v>
      </c>
      <c r="C8" s="81" t="s">
        <v>12</v>
      </c>
      <c r="D8" s="93">
        <v>0</v>
      </c>
      <c r="E8" s="1"/>
      <c r="F8" s="1"/>
    </row>
    <row r="9" spans="1:6" ht="19.5" customHeight="1">
      <c r="A9" s="85" t="s">
        <v>13</v>
      </c>
      <c r="B9" s="109"/>
      <c r="C9" s="90" t="s">
        <v>14</v>
      </c>
      <c r="D9" s="93">
        <v>0</v>
      </c>
      <c r="E9" s="1"/>
      <c r="F9" s="1"/>
    </row>
    <row r="10" spans="1:6" ht="19.5" customHeight="1">
      <c r="A10" s="79" t="s">
        <v>15</v>
      </c>
      <c r="B10" s="84">
        <v>0</v>
      </c>
      <c r="C10" s="81" t="s">
        <v>16</v>
      </c>
      <c r="D10" s="93">
        <v>0</v>
      </c>
      <c r="E10" s="1"/>
      <c r="F10" s="1"/>
    </row>
    <row r="11" spans="1:6" ht="19.5" customHeight="1">
      <c r="A11" s="85" t="s">
        <v>17</v>
      </c>
      <c r="B11" s="86"/>
      <c r="C11" s="90" t="s">
        <v>18</v>
      </c>
      <c r="D11" s="93">
        <v>0</v>
      </c>
      <c r="E11" s="1"/>
      <c r="F11" s="1"/>
    </row>
    <row r="12" spans="1:6" ht="19.5" customHeight="1">
      <c r="A12" s="85" t="s">
        <v>19</v>
      </c>
      <c r="B12" s="80"/>
      <c r="C12" s="90" t="s">
        <v>20</v>
      </c>
      <c r="D12" s="93">
        <v>0</v>
      </c>
      <c r="E12" s="83"/>
      <c r="F12" s="1"/>
    </row>
    <row r="13" spans="1:6" ht="19.5" customHeight="1">
      <c r="A13" s="79" t="s">
        <v>21</v>
      </c>
      <c r="B13" s="84">
        <v>0</v>
      </c>
      <c r="C13" s="81" t="s">
        <v>22</v>
      </c>
      <c r="D13" s="93">
        <v>584994</v>
      </c>
      <c r="E13" s="1"/>
      <c r="F13" s="1"/>
    </row>
    <row r="14" spans="1:6" ht="19.5" customHeight="1">
      <c r="A14" s="85" t="s">
        <v>23</v>
      </c>
      <c r="B14" s="86"/>
      <c r="C14" s="90" t="s">
        <v>24</v>
      </c>
      <c r="D14" s="93">
        <v>0</v>
      </c>
      <c r="E14" s="1"/>
      <c r="F14" s="1"/>
    </row>
    <row r="15" spans="1:7" ht="19.5" customHeight="1">
      <c r="A15" s="85" t="s">
        <v>25</v>
      </c>
      <c r="B15" s="84"/>
      <c r="C15" s="90" t="s">
        <v>26</v>
      </c>
      <c r="D15" s="93">
        <v>0</v>
      </c>
      <c r="E15" s="1"/>
      <c r="F15" s="1"/>
      <c r="G15" s="1"/>
    </row>
    <row r="16" spans="1:8" ht="19.5" customHeight="1">
      <c r="A16" s="89"/>
      <c r="B16" s="80"/>
      <c r="C16" s="90" t="s">
        <v>27</v>
      </c>
      <c r="D16" s="93">
        <v>8926528</v>
      </c>
      <c r="E16" s="1"/>
      <c r="F16" s="1"/>
      <c r="G16" s="1"/>
      <c r="H16" s="1"/>
    </row>
    <row r="17" spans="1:7" ht="19.5" customHeight="1">
      <c r="A17" s="79"/>
      <c r="B17" s="84"/>
      <c r="C17" s="81" t="s">
        <v>28</v>
      </c>
      <c r="D17" s="93">
        <v>0</v>
      </c>
      <c r="E17" s="1"/>
      <c r="F17" s="1"/>
      <c r="G17" s="1"/>
    </row>
    <row r="18" spans="1:6" ht="19.5" customHeight="1">
      <c r="A18" s="85"/>
      <c r="B18" s="86"/>
      <c r="C18" s="90" t="s">
        <v>29</v>
      </c>
      <c r="D18" s="93">
        <v>0</v>
      </c>
      <c r="E18" s="1"/>
      <c r="F18" s="1"/>
    </row>
    <row r="19" spans="1:6" ht="19.5" customHeight="1">
      <c r="A19" s="89"/>
      <c r="B19" s="84"/>
      <c r="C19" s="90" t="s">
        <v>30</v>
      </c>
      <c r="D19" s="93">
        <v>0</v>
      </c>
      <c r="E19" s="1"/>
      <c r="F19" s="1"/>
    </row>
    <row r="20" spans="1:6" ht="19.5" customHeight="1">
      <c r="A20" s="85"/>
      <c r="B20" s="84"/>
      <c r="C20" s="90" t="s">
        <v>31</v>
      </c>
      <c r="D20" s="93">
        <v>0</v>
      </c>
      <c r="E20" s="1"/>
      <c r="F20" s="1"/>
    </row>
    <row r="21" spans="1:6" ht="19.5" customHeight="1">
      <c r="A21" s="85"/>
      <c r="B21" s="84"/>
      <c r="C21" s="92" t="s">
        <v>32</v>
      </c>
      <c r="D21" s="93">
        <v>0</v>
      </c>
      <c r="E21" s="1"/>
      <c r="F21" s="1"/>
    </row>
    <row r="22" spans="1:6" ht="17.25" customHeight="1">
      <c r="A22" s="85"/>
      <c r="B22" s="84"/>
      <c r="C22" s="92" t="s">
        <v>33</v>
      </c>
      <c r="D22" s="87">
        <v>0</v>
      </c>
      <c r="E22" s="1"/>
      <c r="F22" s="1"/>
    </row>
    <row r="23" spans="1:6" ht="17.25" customHeight="1">
      <c r="A23" s="85"/>
      <c r="B23" s="110"/>
      <c r="C23" s="92" t="s">
        <v>34</v>
      </c>
      <c r="D23" s="87">
        <v>0</v>
      </c>
      <c r="E23" s="1"/>
      <c r="F23" s="1"/>
    </row>
    <row r="24" spans="1:6" ht="17.25" customHeight="1">
      <c r="A24" s="85"/>
      <c r="B24" s="110"/>
      <c r="C24" s="92" t="s">
        <v>35</v>
      </c>
      <c r="D24" s="87">
        <v>0</v>
      </c>
      <c r="E24" s="1"/>
      <c r="F24" s="1"/>
    </row>
    <row r="25" spans="1:6" ht="17.25" customHeight="1">
      <c r="A25" s="85"/>
      <c r="B25" s="110"/>
      <c r="C25" s="111" t="s">
        <v>36</v>
      </c>
      <c r="D25" s="87">
        <v>0</v>
      </c>
      <c r="E25" s="1"/>
      <c r="F25" s="1"/>
    </row>
    <row r="26" spans="1:6" ht="17.25" customHeight="1">
      <c r="A26" s="85"/>
      <c r="B26" s="110"/>
      <c r="C26" s="111" t="s">
        <v>37</v>
      </c>
      <c r="D26" s="87">
        <v>0</v>
      </c>
      <c r="E26" s="1"/>
      <c r="F26" s="1"/>
    </row>
    <row r="27" spans="1:6" ht="17.25" customHeight="1">
      <c r="A27" s="85"/>
      <c r="B27" s="110"/>
      <c r="C27" s="111" t="s">
        <v>38</v>
      </c>
      <c r="D27" s="87">
        <v>0</v>
      </c>
      <c r="E27" s="1"/>
      <c r="F27" s="1"/>
    </row>
    <row r="28" spans="1:6" ht="17.25" customHeight="1">
      <c r="A28" s="85"/>
      <c r="B28" s="110"/>
      <c r="C28" s="111" t="s">
        <v>39</v>
      </c>
      <c r="D28" s="87"/>
      <c r="E28" s="1"/>
      <c r="F28" s="1"/>
    </row>
    <row r="29" spans="1:5" ht="17.25" customHeight="1">
      <c r="A29" s="85"/>
      <c r="B29" s="110"/>
      <c r="C29" s="111" t="s">
        <v>40</v>
      </c>
      <c r="D29" s="87">
        <v>0</v>
      </c>
      <c r="E29" s="1"/>
    </row>
    <row r="30" spans="1:6" ht="17.25" customHeight="1">
      <c r="A30" s="85"/>
      <c r="B30" s="110"/>
      <c r="C30" s="92" t="s">
        <v>41</v>
      </c>
      <c r="D30" s="87"/>
      <c r="E30" s="1"/>
      <c r="F30" s="1"/>
    </row>
    <row r="31" spans="1:6" ht="17.25" customHeight="1">
      <c r="A31" s="85"/>
      <c r="B31" s="110"/>
      <c r="C31" s="92" t="s">
        <v>42</v>
      </c>
      <c r="D31" s="87">
        <v>0</v>
      </c>
      <c r="E31" s="1"/>
      <c r="F31" s="1"/>
    </row>
    <row r="32" spans="1:5" ht="21.75" customHeight="1">
      <c r="A32" s="85"/>
      <c r="B32" s="110"/>
      <c r="C32" s="92" t="s">
        <v>43</v>
      </c>
      <c r="D32" s="87"/>
      <c r="E32" s="1"/>
    </row>
    <row r="33" spans="1:4" ht="17.25" customHeight="1">
      <c r="A33" s="94"/>
      <c r="B33" s="84"/>
      <c r="C33" s="92" t="s">
        <v>44</v>
      </c>
      <c r="D33" s="112"/>
    </row>
    <row r="34" spans="1:4" ht="19.5" customHeight="1">
      <c r="A34" s="42" t="s">
        <v>45</v>
      </c>
      <c r="B34" s="84">
        <f>B6+B7+B8+B10+B13</f>
        <v>7770297</v>
      </c>
      <c r="C34" s="113" t="s">
        <v>46</v>
      </c>
      <c r="D34" s="112">
        <f>D6+D7+D8+D9+D10+D11+D12+D13+D14+D15+D16+D17+D18+D19+D20+D21+D22+D23+D24+D25+D26+D27+D29+D31+D33</f>
        <v>9511522</v>
      </c>
    </row>
    <row r="35" spans="1:4" ht="18.75" customHeight="1">
      <c r="A35" s="96"/>
      <c r="B35" s="96"/>
      <c r="C35" s="96"/>
      <c r="D35" s="96"/>
    </row>
    <row r="36" ht="12.75" customHeight="1"/>
    <row r="37" ht="12.75" customHeight="1"/>
    <row r="38" ht="12.75" customHeight="1">
      <c r="C38" s="1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33203125" style="0" customWidth="1"/>
    <col min="2" max="2" width="22.83203125" style="0" customWidth="1"/>
    <col min="3" max="3" width="17.83203125" style="0" customWidth="1"/>
    <col min="4" max="4" width="15.66015625" style="0" customWidth="1"/>
    <col min="5" max="7" width="13.66015625" style="0" customWidth="1"/>
    <col min="8" max="10" width="6.66015625" style="0" customWidth="1"/>
  </cols>
  <sheetData>
    <row r="1" ht="21.75" customHeight="1"/>
    <row r="2" spans="1:7" ht="21.75" customHeight="1">
      <c r="A2" s="97" t="s">
        <v>47</v>
      </c>
      <c r="B2" s="97"/>
      <c r="C2" s="97"/>
      <c r="D2" s="97"/>
      <c r="E2" s="97"/>
      <c r="F2" s="97"/>
      <c r="G2" s="97"/>
    </row>
    <row r="3" spans="1:7" ht="21.75" customHeight="1">
      <c r="A3" s="98" t="s">
        <v>48</v>
      </c>
      <c r="G3" s="98" t="s">
        <v>2</v>
      </c>
    </row>
    <row r="4" spans="1:7" ht="24.75" customHeight="1">
      <c r="A4" s="59" t="s">
        <v>49</v>
      </c>
      <c r="B4" s="13" t="s">
        <v>50</v>
      </c>
      <c r="C4" s="99" t="s">
        <v>51</v>
      </c>
      <c r="D4" s="59" t="s">
        <v>52</v>
      </c>
      <c r="E4" s="100" t="s">
        <v>53</v>
      </c>
      <c r="F4" s="101" t="s">
        <v>54</v>
      </c>
      <c r="G4" s="100" t="s">
        <v>55</v>
      </c>
    </row>
    <row r="5" spans="1:7" ht="57" customHeight="1">
      <c r="A5" s="59"/>
      <c r="B5" s="13"/>
      <c r="C5" s="99"/>
      <c r="D5" s="59"/>
      <c r="E5" s="100"/>
      <c r="F5" s="101"/>
      <c r="G5" s="100"/>
    </row>
    <row r="6" spans="1:7" ht="24.75" customHeight="1">
      <c r="A6" s="102" t="s">
        <v>56</v>
      </c>
      <c r="B6" s="103" t="s">
        <v>56</v>
      </c>
      <c r="C6" s="104">
        <v>1</v>
      </c>
      <c r="D6" s="105">
        <v>3</v>
      </c>
      <c r="E6" s="105">
        <v>7</v>
      </c>
      <c r="F6" s="105">
        <v>8</v>
      </c>
      <c r="G6" s="104">
        <v>9</v>
      </c>
    </row>
    <row r="7" spans="1:7" ht="24.75" customHeight="1">
      <c r="A7" s="106"/>
      <c r="B7" s="106" t="s">
        <v>57</v>
      </c>
      <c r="C7" s="107">
        <v>7770297</v>
      </c>
      <c r="D7" s="108">
        <v>7770297</v>
      </c>
      <c r="E7" s="108">
        <v>0</v>
      </c>
      <c r="F7" s="108">
        <v>0</v>
      </c>
      <c r="G7" s="107">
        <v>0</v>
      </c>
    </row>
    <row r="8" spans="1:7" ht="24.75" customHeight="1">
      <c r="A8" s="106" t="s">
        <v>58</v>
      </c>
      <c r="B8" s="106" t="s">
        <v>59</v>
      </c>
      <c r="C8" s="107">
        <v>7770297</v>
      </c>
      <c r="D8" s="108">
        <v>7770297</v>
      </c>
      <c r="E8" s="108">
        <v>0</v>
      </c>
      <c r="F8" s="108">
        <v>0</v>
      </c>
      <c r="G8" s="107">
        <v>0</v>
      </c>
    </row>
    <row r="9" spans="2:7" ht="9.75" customHeight="1">
      <c r="B9" s="6"/>
      <c r="C9" s="6"/>
      <c r="D9" s="6"/>
      <c r="E9" s="6"/>
      <c r="F9" s="6"/>
      <c r="G9" s="6"/>
    </row>
    <row r="10" spans="2:7" ht="9.75" customHeight="1">
      <c r="B10" s="6"/>
      <c r="C10" s="6"/>
      <c r="D10" s="6"/>
      <c r="E10" s="6"/>
      <c r="F10" s="6"/>
      <c r="G10" s="6"/>
    </row>
    <row r="11" spans="2:7" ht="9.75" customHeight="1">
      <c r="B11" s="6"/>
      <c r="C11" s="6"/>
      <c r="E11" s="6"/>
      <c r="F11" s="6"/>
      <c r="G11" s="6"/>
    </row>
    <row r="12" spans="3:7" ht="9.75" customHeight="1">
      <c r="C12" s="6"/>
      <c r="E12" s="6"/>
      <c r="F12" s="6"/>
      <c r="G12" s="6"/>
    </row>
    <row r="13" spans="2:7" ht="9.75" customHeight="1">
      <c r="B13" s="6"/>
      <c r="D13" s="6"/>
      <c r="E13" s="6"/>
      <c r="F13" s="6"/>
      <c r="G13" s="6"/>
    </row>
    <row r="14" spans="3:6" ht="9.75" customHeight="1">
      <c r="C14" s="6"/>
      <c r="D14" s="6"/>
      <c r="E14" s="6"/>
      <c r="F14" s="6"/>
    </row>
    <row r="15" spans="4:6" ht="9.75" customHeight="1">
      <c r="D15" s="6"/>
      <c r="E15" s="6"/>
      <c r="F15" s="6"/>
    </row>
    <row r="16" spans="4:5" ht="9.75" customHeight="1">
      <c r="D16" s="6"/>
      <c r="E16" s="6"/>
    </row>
    <row r="17" ht="9.75" customHeight="1">
      <c r="E17" s="6"/>
    </row>
    <row r="18" ht="9.75" customHeight="1">
      <c r="E18" s="6"/>
    </row>
    <row r="19" ht="9.75" customHeight="1">
      <c r="E19" s="6"/>
    </row>
    <row r="20" ht="19.5" customHeight="1"/>
    <row r="21" ht="19.5" customHeight="1"/>
    <row r="22" ht="19.5" customHeight="1"/>
    <row r="23" ht="19.5" customHeight="1"/>
    <row r="24" ht="18" customHeight="1"/>
    <row r="25" ht="18" customHeight="1"/>
    <row r="26" ht="18" customHeight="1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" right="0.3937007874015747" top="0.9999999849815068" bottom="0.9999999849815068" header="0.4999999924907534" footer="0.4999999924907534"/>
  <pageSetup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18" style="0" customWidth="1"/>
    <col min="3" max="3" width="11" style="0" customWidth="1"/>
    <col min="4" max="4" width="18.83203125" style="0" customWidth="1"/>
    <col min="5" max="6" width="9.16015625" style="0" customWidth="1"/>
    <col min="7" max="8" width="25" style="0" customWidth="1"/>
  </cols>
  <sheetData>
    <row r="1" spans="1:8" ht="21.75" customHeight="1">
      <c r="A1" s="1"/>
      <c r="B1" s="35"/>
      <c r="C1" s="1"/>
      <c r="D1" s="1"/>
      <c r="F1" s="1"/>
      <c r="G1" s="1"/>
      <c r="H1" s="1"/>
    </row>
    <row r="2" spans="1:8" ht="28.5" customHeight="1">
      <c r="A2" s="36" t="s">
        <v>60</v>
      </c>
      <c r="B2" s="36"/>
      <c r="C2" s="36"/>
      <c r="D2" s="36"/>
      <c r="E2" s="36"/>
      <c r="F2" s="36"/>
      <c r="G2" s="36"/>
      <c r="H2" s="36"/>
    </row>
    <row r="3" spans="1:8" ht="15.75" customHeight="1">
      <c r="A3" s="56" t="s">
        <v>61</v>
      </c>
      <c r="B3" s="1"/>
      <c r="C3" s="57"/>
      <c r="D3" s="57"/>
      <c r="F3" s="57"/>
      <c r="G3" s="1"/>
      <c r="H3" s="58" t="s">
        <v>2</v>
      </c>
    </row>
    <row r="4" spans="1:8" ht="18" customHeight="1">
      <c r="A4" s="59" t="s">
        <v>62</v>
      </c>
      <c r="B4" s="59"/>
      <c r="C4" s="59"/>
      <c r="D4" s="60"/>
      <c r="E4" s="59" t="s">
        <v>63</v>
      </c>
      <c r="F4" s="61" t="s">
        <v>57</v>
      </c>
      <c r="G4" s="59" t="s">
        <v>64</v>
      </c>
      <c r="H4" s="13" t="s">
        <v>65</v>
      </c>
    </row>
    <row r="5" spans="1:8" ht="24" customHeight="1">
      <c r="A5" s="62" t="s">
        <v>66</v>
      </c>
      <c r="B5" s="62"/>
      <c r="C5" s="63"/>
      <c r="D5" s="42" t="s">
        <v>67</v>
      </c>
      <c r="E5" s="59"/>
      <c r="F5" s="61"/>
      <c r="G5" s="59"/>
      <c r="H5" s="13"/>
    </row>
    <row r="6" spans="1:8" ht="21" customHeight="1">
      <c r="A6" s="43" t="s">
        <v>68</v>
      </c>
      <c r="B6" s="43" t="s">
        <v>69</v>
      </c>
      <c r="C6" s="64" t="s">
        <v>70</v>
      </c>
      <c r="D6" s="42"/>
      <c r="E6" s="59"/>
      <c r="F6" s="61"/>
      <c r="G6" s="59"/>
      <c r="H6" s="13"/>
    </row>
    <row r="7" spans="1:8" ht="19.5" customHeight="1">
      <c r="A7" s="46">
        <v>1</v>
      </c>
      <c r="B7" s="46">
        <v>2</v>
      </c>
      <c r="C7" s="46">
        <v>3</v>
      </c>
      <c r="D7" s="65">
        <v>4</v>
      </c>
      <c r="E7" s="66">
        <v>5</v>
      </c>
      <c r="F7" s="65">
        <v>6</v>
      </c>
      <c r="G7" s="65">
        <v>7</v>
      </c>
      <c r="H7" s="67">
        <v>8</v>
      </c>
    </row>
    <row r="8" spans="1:8" ht="19.5" customHeight="1">
      <c r="A8" s="30"/>
      <c r="B8" s="30"/>
      <c r="C8" s="30" t="s">
        <v>57</v>
      </c>
      <c r="D8" s="68"/>
      <c r="E8" s="30"/>
      <c r="F8" s="69">
        <v>7770297</v>
      </c>
      <c r="G8" s="33">
        <v>6029072</v>
      </c>
      <c r="H8" s="33">
        <v>1741225</v>
      </c>
    </row>
    <row r="9" spans="1:8" ht="19.5" customHeight="1">
      <c r="A9" s="30" t="s">
        <v>71</v>
      </c>
      <c r="B9" s="30"/>
      <c r="C9" s="30"/>
      <c r="D9" s="68" t="s">
        <v>72</v>
      </c>
      <c r="E9" s="30"/>
      <c r="F9" s="69">
        <v>584994</v>
      </c>
      <c r="G9" s="33">
        <v>584994</v>
      </c>
      <c r="H9" s="33">
        <v>0</v>
      </c>
    </row>
    <row r="10" spans="1:8" ht="19.5" customHeight="1">
      <c r="A10" s="30"/>
      <c r="B10" s="30" t="s">
        <v>73</v>
      </c>
      <c r="C10" s="30"/>
      <c r="D10" s="68" t="s">
        <v>74</v>
      </c>
      <c r="E10" s="30"/>
      <c r="F10" s="69">
        <v>584994</v>
      </c>
      <c r="G10" s="33">
        <v>584994</v>
      </c>
      <c r="H10" s="33">
        <v>0</v>
      </c>
    </row>
    <row r="11" spans="1:10" ht="19.5" customHeight="1">
      <c r="A11" s="30"/>
      <c r="B11" s="30"/>
      <c r="C11" s="30" t="s">
        <v>73</v>
      </c>
      <c r="D11" s="68" t="s">
        <v>75</v>
      </c>
      <c r="E11" s="30"/>
      <c r="F11" s="69">
        <v>584994</v>
      </c>
      <c r="G11" s="33">
        <v>584994</v>
      </c>
      <c r="H11" s="33">
        <v>0</v>
      </c>
      <c r="J11" s="1"/>
    </row>
    <row r="12" spans="1:10" ht="19.5" customHeight="1">
      <c r="A12" s="30" t="s">
        <v>76</v>
      </c>
      <c r="B12" s="30" t="s">
        <v>77</v>
      </c>
      <c r="C12" s="30" t="s">
        <v>77</v>
      </c>
      <c r="D12" s="68" t="s">
        <v>78</v>
      </c>
      <c r="E12" s="30" t="s">
        <v>79</v>
      </c>
      <c r="F12" s="69">
        <v>472095</v>
      </c>
      <c r="G12" s="33">
        <v>472095</v>
      </c>
      <c r="H12" s="33">
        <v>0</v>
      </c>
      <c r="J12" s="1"/>
    </row>
    <row r="13" spans="1:8" ht="19.5" customHeight="1">
      <c r="A13" s="30" t="s">
        <v>76</v>
      </c>
      <c r="B13" s="30" t="s">
        <v>77</v>
      </c>
      <c r="C13" s="30" t="s">
        <v>77</v>
      </c>
      <c r="D13" s="68" t="s">
        <v>78</v>
      </c>
      <c r="E13" s="30" t="s">
        <v>80</v>
      </c>
      <c r="F13" s="69">
        <v>112899</v>
      </c>
      <c r="G13" s="33">
        <v>112899</v>
      </c>
      <c r="H13" s="33">
        <v>0</v>
      </c>
    </row>
    <row r="14" spans="1:8" ht="19.5" customHeight="1">
      <c r="A14" s="30" t="s">
        <v>81</v>
      </c>
      <c r="B14" s="30"/>
      <c r="C14" s="30"/>
      <c r="D14" s="68" t="s">
        <v>82</v>
      </c>
      <c r="E14" s="30"/>
      <c r="F14" s="69">
        <v>7185303</v>
      </c>
      <c r="G14" s="33">
        <v>5444078</v>
      </c>
      <c r="H14" s="33">
        <v>1741225</v>
      </c>
    </row>
    <row r="15" spans="1:8" ht="19.5" customHeight="1">
      <c r="A15" s="30"/>
      <c r="B15" s="30" t="s">
        <v>83</v>
      </c>
      <c r="C15" s="30"/>
      <c r="D15" s="68" t="s">
        <v>84</v>
      </c>
      <c r="E15" s="30"/>
      <c r="F15" s="69">
        <v>6814078</v>
      </c>
      <c r="G15" s="33">
        <v>5444078</v>
      </c>
      <c r="H15" s="33">
        <v>1370000</v>
      </c>
    </row>
    <row r="16" spans="1:8" ht="19.5" customHeight="1">
      <c r="A16" s="30"/>
      <c r="B16" s="30"/>
      <c r="C16" s="30" t="s">
        <v>83</v>
      </c>
      <c r="D16" s="68" t="s">
        <v>85</v>
      </c>
      <c r="E16" s="30"/>
      <c r="F16" s="69">
        <v>1074736</v>
      </c>
      <c r="G16" s="33">
        <v>874736</v>
      </c>
      <c r="H16" s="33">
        <v>200000</v>
      </c>
    </row>
    <row r="17" spans="1:8" ht="19.5" customHeight="1">
      <c r="A17" s="30" t="s">
        <v>86</v>
      </c>
      <c r="B17" s="30" t="s">
        <v>87</v>
      </c>
      <c r="C17" s="30" t="s">
        <v>87</v>
      </c>
      <c r="D17" s="68" t="s">
        <v>88</v>
      </c>
      <c r="E17" s="30" t="s">
        <v>89</v>
      </c>
      <c r="F17" s="69">
        <v>51600</v>
      </c>
      <c r="G17" s="33">
        <v>51600</v>
      </c>
      <c r="H17" s="33">
        <v>0</v>
      </c>
    </row>
    <row r="18" spans="1:8" ht="19.5" customHeight="1">
      <c r="A18" s="30" t="s">
        <v>86</v>
      </c>
      <c r="B18" s="30" t="s">
        <v>87</v>
      </c>
      <c r="C18" s="30" t="s">
        <v>87</v>
      </c>
      <c r="D18" s="68" t="s">
        <v>88</v>
      </c>
      <c r="E18" s="30" t="s">
        <v>90</v>
      </c>
      <c r="F18" s="69">
        <v>19175</v>
      </c>
      <c r="G18" s="33">
        <v>19175</v>
      </c>
      <c r="H18" s="33">
        <v>0</v>
      </c>
    </row>
    <row r="19" spans="1:8" ht="19.5" customHeight="1">
      <c r="A19" s="30" t="s">
        <v>86</v>
      </c>
      <c r="B19" s="30" t="s">
        <v>87</v>
      </c>
      <c r="C19" s="30" t="s">
        <v>87</v>
      </c>
      <c r="D19" s="68" t="s">
        <v>88</v>
      </c>
      <c r="E19" s="30" t="s">
        <v>91</v>
      </c>
      <c r="F19" s="69">
        <v>117040</v>
      </c>
      <c r="G19" s="33">
        <v>117040</v>
      </c>
      <c r="H19" s="33">
        <v>0</v>
      </c>
    </row>
    <row r="20" spans="1:8" ht="19.5" customHeight="1">
      <c r="A20" s="30" t="s">
        <v>86</v>
      </c>
      <c r="B20" s="30" t="s">
        <v>87</v>
      </c>
      <c r="C20" s="30" t="s">
        <v>87</v>
      </c>
      <c r="D20" s="68" t="s">
        <v>88</v>
      </c>
      <c r="E20" s="30" t="s">
        <v>92</v>
      </c>
      <c r="F20" s="69">
        <v>67740</v>
      </c>
      <c r="G20" s="33">
        <v>67740</v>
      </c>
      <c r="H20" s="33">
        <v>0</v>
      </c>
    </row>
    <row r="21" spans="1:8" ht="19.5" customHeight="1">
      <c r="A21" s="30" t="s">
        <v>86</v>
      </c>
      <c r="B21" s="30" t="s">
        <v>87</v>
      </c>
      <c r="C21" s="30" t="s">
        <v>87</v>
      </c>
      <c r="D21" s="68" t="s">
        <v>88</v>
      </c>
      <c r="E21" s="30" t="s">
        <v>93</v>
      </c>
      <c r="F21" s="69">
        <v>230824</v>
      </c>
      <c r="G21" s="33">
        <v>230824</v>
      </c>
      <c r="H21" s="33">
        <v>0</v>
      </c>
    </row>
    <row r="22" spans="1:8" ht="19.5" customHeight="1">
      <c r="A22" s="30" t="s">
        <v>86</v>
      </c>
      <c r="B22" s="30" t="s">
        <v>87</v>
      </c>
      <c r="C22" s="30" t="s">
        <v>87</v>
      </c>
      <c r="D22" s="68" t="s">
        <v>88</v>
      </c>
      <c r="E22" s="30" t="s">
        <v>94</v>
      </c>
      <c r="F22" s="69">
        <v>24500</v>
      </c>
      <c r="G22" s="33">
        <v>24500</v>
      </c>
      <c r="H22" s="33">
        <v>0</v>
      </c>
    </row>
    <row r="23" spans="1:8" ht="19.5" customHeight="1">
      <c r="A23" s="30" t="s">
        <v>86</v>
      </c>
      <c r="B23" s="30" t="s">
        <v>87</v>
      </c>
      <c r="C23" s="30" t="s">
        <v>87</v>
      </c>
      <c r="D23" s="68" t="s">
        <v>88</v>
      </c>
      <c r="E23" s="30" t="s">
        <v>95</v>
      </c>
      <c r="F23" s="69">
        <v>27989</v>
      </c>
      <c r="G23" s="33">
        <v>27989</v>
      </c>
      <c r="H23" s="33">
        <v>0</v>
      </c>
    </row>
    <row r="24" spans="1:8" ht="19.5" customHeight="1">
      <c r="A24" s="30" t="s">
        <v>86</v>
      </c>
      <c r="B24" s="30" t="s">
        <v>87</v>
      </c>
      <c r="C24" s="30" t="s">
        <v>87</v>
      </c>
      <c r="D24" s="68" t="s">
        <v>88</v>
      </c>
      <c r="E24" s="30" t="s">
        <v>96</v>
      </c>
      <c r="F24" s="69">
        <v>200000</v>
      </c>
      <c r="G24" s="33">
        <v>0</v>
      </c>
      <c r="H24" s="33">
        <v>200000</v>
      </c>
    </row>
    <row r="25" spans="1:8" ht="19.5" customHeight="1">
      <c r="A25" s="30" t="s">
        <v>86</v>
      </c>
      <c r="B25" s="30" t="s">
        <v>87</v>
      </c>
      <c r="C25" s="30" t="s">
        <v>87</v>
      </c>
      <c r="D25" s="68" t="s">
        <v>88</v>
      </c>
      <c r="E25" s="30" t="s">
        <v>97</v>
      </c>
      <c r="F25" s="69">
        <v>335868</v>
      </c>
      <c r="G25" s="33">
        <v>335868</v>
      </c>
      <c r="H25" s="33">
        <v>0</v>
      </c>
    </row>
    <row r="26" spans="1:8" ht="19.5" customHeight="1">
      <c r="A26" s="30"/>
      <c r="B26" s="30"/>
      <c r="C26" s="30" t="s">
        <v>98</v>
      </c>
      <c r="D26" s="68" t="s">
        <v>99</v>
      </c>
      <c r="E26" s="30"/>
      <c r="F26" s="69">
        <v>5739342</v>
      </c>
      <c r="G26" s="33">
        <v>4569342</v>
      </c>
      <c r="H26" s="33">
        <v>1170000</v>
      </c>
    </row>
    <row r="27" spans="1:8" ht="19.5" customHeight="1">
      <c r="A27" s="30" t="s">
        <v>86</v>
      </c>
      <c r="B27" s="30" t="s">
        <v>87</v>
      </c>
      <c r="C27" s="30" t="s">
        <v>100</v>
      </c>
      <c r="D27" s="68" t="s">
        <v>101</v>
      </c>
      <c r="E27" s="30" t="s">
        <v>102</v>
      </c>
      <c r="F27" s="69">
        <v>764760</v>
      </c>
      <c r="G27" s="33">
        <v>764760</v>
      </c>
      <c r="H27" s="33">
        <v>0</v>
      </c>
    </row>
    <row r="28" spans="1:8" ht="19.5" customHeight="1">
      <c r="A28" s="30" t="s">
        <v>86</v>
      </c>
      <c r="B28" s="30" t="s">
        <v>87</v>
      </c>
      <c r="C28" s="30" t="s">
        <v>100</v>
      </c>
      <c r="D28" s="68" t="s">
        <v>101</v>
      </c>
      <c r="E28" s="30" t="s">
        <v>103</v>
      </c>
      <c r="F28" s="69">
        <v>1347912</v>
      </c>
      <c r="G28" s="33">
        <v>1347912</v>
      </c>
      <c r="H28" s="33">
        <v>0</v>
      </c>
    </row>
    <row r="29" spans="1:8" ht="19.5" customHeight="1">
      <c r="A29" s="30" t="s">
        <v>86</v>
      </c>
      <c r="B29" s="30" t="s">
        <v>87</v>
      </c>
      <c r="C29" s="30" t="s">
        <v>100</v>
      </c>
      <c r="D29" s="68" t="s">
        <v>101</v>
      </c>
      <c r="E29" s="30" t="s">
        <v>104</v>
      </c>
      <c r="F29" s="69">
        <v>170000</v>
      </c>
      <c r="G29" s="33">
        <v>0</v>
      </c>
      <c r="H29" s="33">
        <v>170000</v>
      </c>
    </row>
    <row r="30" spans="1:8" ht="19.5" customHeight="1">
      <c r="A30" s="30" t="s">
        <v>86</v>
      </c>
      <c r="B30" s="30" t="s">
        <v>87</v>
      </c>
      <c r="C30" s="30" t="s">
        <v>100</v>
      </c>
      <c r="D30" s="68" t="s">
        <v>101</v>
      </c>
      <c r="E30" s="30" t="s">
        <v>105</v>
      </c>
      <c r="F30" s="69">
        <v>100000</v>
      </c>
      <c r="G30" s="33">
        <v>0</v>
      </c>
      <c r="H30" s="33">
        <v>100000</v>
      </c>
    </row>
    <row r="31" spans="1:8" ht="19.5" customHeight="1">
      <c r="A31" s="30" t="s">
        <v>86</v>
      </c>
      <c r="B31" s="30" t="s">
        <v>87</v>
      </c>
      <c r="C31" s="30" t="s">
        <v>100</v>
      </c>
      <c r="D31" s="68" t="s">
        <v>101</v>
      </c>
      <c r="E31" s="30" t="s">
        <v>106</v>
      </c>
      <c r="F31" s="69">
        <v>4320</v>
      </c>
      <c r="G31" s="33">
        <v>4320</v>
      </c>
      <c r="H31" s="33">
        <v>0</v>
      </c>
    </row>
    <row r="32" spans="1:8" ht="19.5" customHeight="1">
      <c r="A32" s="30" t="s">
        <v>86</v>
      </c>
      <c r="B32" s="30" t="s">
        <v>87</v>
      </c>
      <c r="C32" s="30" t="s">
        <v>100</v>
      </c>
      <c r="D32" s="68" t="s">
        <v>101</v>
      </c>
      <c r="E32" s="30" t="s">
        <v>107</v>
      </c>
      <c r="F32" s="69">
        <v>100000</v>
      </c>
      <c r="G32" s="33">
        <v>0</v>
      </c>
      <c r="H32" s="33">
        <v>100000</v>
      </c>
    </row>
    <row r="33" spans="1:8" ht="19.5" customHeight="1">
      <c r="A33" s="30" t="s">
        <v>86</v>
      </c>
      <c r="B33" s="30" t="s">
        <v>87</v>
      </c>
      <c r="C33" s="30" t="s">
        <v>100</v>
      </c>
      <c r="D33" s="68" t="s">
        <v>101</v>
      </c>
      <c r="E33" s="30" t="s">
        <v>108</v>
      </c>
      <c r="F33" s="69">
        <v>87500</v>
      </c>
      <c r="G33" s="33">
        <v>87500</v>
      </c>
      <c r="H33" s="33">
        <v>0</v>
      </c>
    </row>
    <row r="34" spans="1:8" ht="19.5" customHeight="1">
      <c r="A34" s="30" t="s">
        <v>86</v>
      </c>
      <c r="B34" s="30" t="s">
        <v>87</v>
      </c>
      <c r="C34" s="30" t="s">
        <v>100</v>
      </c>
      <c r="D34" s="68" t="s">
        <v>101</v>
      </c>
      <c r="E34" s="30" t="s">
        <v>109</v>
      </c>
      <c r="F34" s="69">
        <v>100000</v>
      </c>
      <c r="G34" s="33">
        <v>0</v>
      </c>
      <c r="H34" s="33">
        <v>100000</v>
      </c>
    </row>
    <row r="35" spans="1:8" ht="19.5" customHeight="1">
      <c r="A35" s="30" t="s">
        <v>86</v>
      </c>
      <c r="B35" s="30" t="s">
        <v>87</v>
      </c>
      <c r="C35" s="30" t="s">
        <v>100</v>
      </c>
      <c r="D35" s="68" t="s">
        <v>101</v>
      </c>
      <c r="E35" s="30" t="s">
        <v>110</v>
      </c>
      <c r="F35" s="69">
        <v>700000</v>
      </c>
      <c r="G35" s="33">
        <v>0</v>
      </c>
      <c r="H35" s="33">
        <v>700000</v>
      </c>
    </row>
    <row r="36" spans="1:8" ht="19.5" customHeight="1">
      <c r="A36" s="30" t="s">
        <v>86</v>
      </c>
      <c r="B36" s="30" t="s">
        <v>87</v>
      </c>
      <c r="C36" s="30" t="s">
        <v>100</v>
      </c>
      <c r="D36" s="68" t="s">
        <v>101</v>
      </c>
      <c r="E36" s="30" t="s">
        <v>111</v>
      </c>
      <c r="F36" s="69">
        <v>349800</v>
      </c>
      <c r="G36" s="33">
        <v>349800</v>
      </c>
      <c r="H36" s="33">
        <v>0</v>
      </c>
    </row>
    <row r="37" spans="1:8" ht="19.5" customHeight="1">
      <c r="A37" s="30" t="s">
        <v>86</v>
      </c>
      <c r="B37" s="30" t="s">
        <v>87</v>
      </c>
      <c r="C37" s="30" t="s">
        <v>100</v>
      </c>
      <c r="D37" s="68" t="s">
        <v>101</v>
      </c>
      <c r="E37" s="30" t="s">
        <v>112</v>
      </c>
      <c r="F37" s="69">
        <v>292344</v>
      </c>
      <c r="G37" s="33">
        <v>292344</v>
      </c>
      <c r="H37" s="33">
        <v>0</v>
      </c>
    </row>
    <row r="38" spans="1:8" ht="19.5" customHeight="1">
      <c r="A38" s="30" t="s">
        <v>86</v>
      </c>
      <c r="B38" s="30" t="s">
        <v>87</v>
      </c>
      <c r="C38" s="30" t="s">
        <v>100</v>
      </c>
      <c r="D38" s="68" t="s">
        <v>101</v>
      </c>
      <c r="E38" s="30" t="s">
        <v>113</v>
      </c>
      <c r="F38" s="69">
        <v>1499433</v>
      </c>
      <c r="G38" s="33">
        <v>1499433</v>
      </c>
      <c r="H38" s="33">
        <v>0</v>
      </c>
    </row>
    <row r="39" spans="1:8" ht="19.5" customHeight="1">
      <c r="A39" s="30" t="s">
        <v>86</v>
      </c>
      <c r="B39" s="30" t="s">
        <v>87</v>
      </c>
      <c r="C39" s="30" t="s">
        <v>100</v>
      </c>
      <c r="D39" s="68" t="s">
        <v>101</v>
      </c>
      <c r="E39" s="30" t="s">
        <v>114</v>
      </c>
      <c r="F39" s="69">
        <v>112326</v>
      </c>
      <c r="G39" s="33">
        <v>112326</v>
      </c>
      <c r="H39" s="33">
        <v>0</v>
      </c>
    </row>
    <row r="40" spans="1:8" ht="19.5" customHeight="1">
      <c r="A40" s="30" t="s">
        <v>86</v>
      </c>
      <c r="B40" s="30" t="s">
        <v>87</v>
      </c>
      <c r="C40" s="30" t="s">
        <v>100</v>
      </c>
      <c r="D40" s="68" t="s">
        <v>101</v>
      </c>
      <c r="E40" s="30" t="s">
        <v>115</v>
      </c>
      <c r="F40" s="69">
        <v>110947</v>
      </c>
      <c r="G40" s="33">
        <v>110947</v>
      </c>
      <c r="H40" s="33">
        <v>0</v>
      </c>
    </row>
    <row r="41" spans="1:8" ht="19.5" customHeight="1">
      <c r="A41" s="30"/>
      <c r="B41" s="30" t="s">
        <v>116</v>
      </c>
      <c r="C41" s="30"/>
      <c r="D41" s="68" t="s">
        <v>117</v>
      </c>
      <c r="E41" s="30"/>
      <c r="F41" s="69">
        <v>21225</v>
      </c>
      <c r="G41" s="33">
        <v>0</v>
      </c>
      <c r="H41" s="33">
        <v>21225</v>
      </c>
    </row>
    <row r="42" spans="1:8" ht="19.5" customHeight="1">
      <c r="A42" s="30"/>
      <c r="B42" s="30"/>
      <c r="C42" s="30" t="s">
        <v>98</v>
      </c>
      <c r="D42" s="68" t="s">
        <v>118</v>
      </c>
      <c r="E42" s="30"/>
      <c r="F42" s="69">
        <v>21225</v>
      </c>
      <c r="G42" s="33">
        <v>0</v>
      </c>
      <c r="H42" s="33">
        <v>21225</v>
      </c>
    </row>
    <row r="43" spans="1:8" ht="19.5" customHeight="1">
      <c r="A43" s="30" t="s">
        <v>86</v>
      </c>
      <c r="B43" s="30" t="s">
        <v>119</v>
      </c>
      <c r="C43" s="30" t="s">
        <v>100</v>
      </c>
      <c r="D43" s="68" t="s">
        <v>120</v>
      </c>
      <c r="E43" s="30" t="s">
        <v>121</v>
      </c>
      <c r="F43" s="69">
        <v>21225</v>
      </c>
      <c r="G43" s="33">
        <v>0</v>
      </c>
      <c r="H43" s="33">
        <v>21225</v>
      </c>
    </row>
    <row r="44" spans="1:8" ht="19.5" customHeight="1">
      <c r="A44" s="30"/>
      <c r="B44" s="30" t="s">
        <v>122</v>
      </c>
      <c r="C44" s="30"/>
      <c r="D44" s="68" t="s">
        <v>123</v>
      </c>
      <c r="E44" s="30"/>
      <c r="F44" s="69">
        <v>350000</v>
      </c>
      <c r="G44" s="33">
        <v>0</v>
      </c>
      <c r="H44" s="33">
        <v>350000</v>
      </c>
    </row>
    <row r="45" spans="1:8" ht="19.5" customHeight="1">
      <c r="A45" s="30"/>
      <c r="B45" s="30"/>
      <c r="C45" s="30" t="s">
        <v>83</v>
      </c>
      <c r="D45" s="68" t="s">
        <v>124</v>
      </c>
      <c r="E45" s="30"/>
      <c r="F45" s="69">
        <v>50000</v>
      </c>
      <c r="G45" s="33">
        <v>0</v>
      </c>
      <c r="H45" s="33">
        <v>50000</v>
      </c>
    </row>
    <row r="46" spans="1:8" ht="19.5" customHeight="1">
      <c r="A46" s="30" t="s">
        <v>86</v>
      </c>
      <c r="B46" s="30" t="s">
        <v>125</v>
      </c>
      <c r="C46" s="30" t="s">
        <v>87</v>
      </c>
      <c r="D46" s="68" t="s">
        <v>126</v>
      </c>
      <c r="E46" s="30" t="s">
        <v>127</v>
      </c>
      <c r="F46" s="69">
        <v>50000</v>
      </c>
      <c r="G46" s="33">
        <v>0</v>
      </c>
      <c r="H46" s="33">
        <v>50000</v>
      </c>
    </row>
    <row r="47" spans="1:8" ht="19.5" customHeight="1">
      <c r="A47" s="30"/>
      <c r="B47" s="30"/>
      <c r="C47" s="30" t="s">
        <v>98</v>
      </c>
      <c r="D47" s="68" t="s">
        <v>128</v>
      </c>
      <c r="E47" s="30"/>
      <c r="F47" s="69">
        <v>300000</v>
      </c>
      <c r="G47" s="33">
        <v>0</v>
      </c>
      <c r="H47" s="33">
        <v>300000</v>
      </c>
    </row>
    <row r="48" spans="1:8" ht="19.5" customHeight="1">
      <c r="A48" s="30" t="s">
        <v>86</v>
      </c>
      <c r="B48" s="30" t="s">
        <v>125</v>
      </c>
      <c r="C48" s="30" t="s">
        <v>100</v>
      </c>
      <c r="D48" s="68" t="s">
        <v>129</v>
      </c>
      <c r="E48" s="30" t="s">
        <v>130</v>
      </c>
      <c r="F48" s="69">
        <v>100000</v>
      </c>
      <c r="G48" s="33">
        <v>0</v>
      </c>
      <c r="H48" s="33">
        <v>100000</v>
      </c>
    </row>
    <row r="49" spans="1:8" ht="19.5" customHeight="1">
      <c r="A49" s="30" t="s">
        <v>86</v>
      </c>
      <c r="B49" s="30" t="s">
        <v>125</v>
      </c>
      <c r="C49" s="30" t="s">
        <v>100</v>
      </c>
      <c r="D49" s="68" t="s">
        <v>129</v>
      </c>
      <c r="E49" s="30" t="s">
        <v>131</v>
      </c>
      <c r="F49" s="69">
        <v>50000</v>
      </c>
      <c r="G49" s="33">
        <v>0</v>
      </c>
      <c r="H49" s="33">
        <v>50000</v>
      </c>
    </row>
    <row r="50" spans="1:8" ht="19.5" customHeight="1">
      <c r="A50" s="30" t="s">
        <v>86</v>
      </c>
      <c r="B50" s="30" t="s">
        <v>125</v>
      </c>
      <c r="C50" s="30" t="s">
        <v>100</v>
      </c>
      <c r="D50" s="68" t="s">
        <v>129</v>
      </c>
      <c r="E50" s="30" t="s">
        <v>132</v>
      </c>
      <c r="F50" s="69">
        <v>50000</v>
      </c>
      <c r="G50" s="33">
        <v>0</v>
      </c>
      <c r="H50" s="33">
        <v>50000</v>
      </c>
    </row>
    <row r="51" spans="1:8" ht="19.5" customHeight="1">
      <c r="A51" s="30" t="s">
        <v>86</v>
      </c>
      <c r="B51" s="30" t="s">
        <v>125</v>
      </c>
      <c r="C51" s="30" t="s">
        <v>100</v>
      </c>
      <c r="D51" s="68" t="s">
        <v>129</v>
      </c>
      <c r="E51" s="30" t="s">
        <v>133</v>
      </c>
      <c r="F51" s="69">
        <v>100000</v>
      </c>
      <c r="G51" s="33">
        <v>0</v>
      </c>
      <c r="H51" s="33">
        <v>100000</v>
      </c>
    </row>
    <row r="52" spans="1:8" ht="19.5" customHeight="1">
      <c r="A52" s="70"/>
      <c r="B52" s="1"/>
      <c r="C52" s="1"/>
      <c r="D52" s="1"/>
      <c r="E52" s="1"/>
      <c r="F52" s="1"/>
      <c r="G52" s="1"/>
      <c r="H52" s="1"/>
    </row>
  </sheetData>
  <sheetProtection/>
  <mergeCells count="8">
    <mergeCell ref="A2:H2"/>
    <mergeCell ref="A4:D4"/>
    <mergeCell ref="A5:C5"/>
    <mergeCell ref="D5:D6"/>
    <mergeCell ref="E4:E6"/>
    <mergeCell ref="F4:F6"/>
    <mergeCell ref="G4:G6"/>
    <mergeCell ref="H4:H6"/>
  </mergeCells>
  <printOptions horizontalCentered="1"/>
  <pageMargins left="0.7874015748031494" right="0.3937007874015747" top="0.5905511811023622" bottom="0.5905511811023622" header="0.3937007874015747" footer="0.3937007874015747"/>
  <pageSetup fitToHeight="99" orientation="landscape" paperSize="9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8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27" style="0" customWidth="1"/>
    <col min="3" max="3" width="38.16015625" style="0" customWidth="1"/>
    <col min="4" max="4" width="43.66015625" style="0" customWidth="1"/>
    <col min="5" max="51" width="9.16015625" style="0" customWidth="1"/>
  </cols>
  <sheetData>
    <row r="1" spans="1:51" ht="21.75" customHeight="1">
      <c r="A1" s="3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8.5" customHeight="1">
      <c r="A2" s="4" t="s">
        <v>134</v>
      </c>
      <c r="B2" s="71"/>
      <c r="C2" s="71"/>
      <c r="D2" s="7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customHeight="1">
      <c r="A3" s="56" t="s">
        <v>135</v>
      </c>
      <c r="B3" s="57"/>
      <c r="C3" s="57"/>
      <c r="D3" s="72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9.5" customHeight="1">
      <c r="A4" s="41" t="s">
        <v>3</v>
      </c>
      <c r="B4" s="41"/>
      <c r="C4" s="73" t="s">
        <v>4</v>
      </c>
      <c r="D4" s="7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9.5" customHeight="1">
      <c r="A5" s="42" t="s">
        <v>5</v>
      </c>
      <c r="B5" s="75" t="s">
        <v>6</v>
      </c>
      <c r="C5" s="42" t="s">
        <v>5</v>
      </c>
      <c r="D5" s="76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</row>
    <row r="6" spans="1:51" ht="19.5" customHeight="1">
      <c r="A6" s="79" t="s">
        <v>7</v>
      </c>
      <c r="B6" s="80">
        <v>7770297</v>
      </c>
      <c r="C6" s="81" t="s">
        <v>8</v>
      </c>
      <c r="D6" s="82">
        <v>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</row>
    <row r="7" spans="1:51" ht="19.5" customHeight="1">
      <c r="A7" s="79" t="s">
        <v>136</v>
      </c>
      <c r="B7" s="84">
        <v>0</v>
      </c>
      <c r="C7" s="81" t="s">
        <v>10</v>
      </c>
      <c r="D7" s="82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9.5" customHeight="1">
      <c r="A8" s="85"/>
      <c r="B8" s="86"/>
      <c r="C8" s="81" t="s">
        <v>12</v>
      </c>
      <c r="D8" s="82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9.5" customHeight="1">
      <c r="A9" s="85"/>
      <c r="B9" s="84"/>
      <c r="C9" s="81" t="s">
        <v>14</v>
      </c>
      <c r="D9" s="82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9.5" customHeight="1">
      <c r="A10" s="85"/>
      <c r="B10" s="84"/>
      <c r="C10" s="81" t="s">
        <v>16</v>
      </c>
      <c r="D10" s="82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9.5" customHeight="1">
      <c r="A11" s="85"/>
      <c r="B11" s="84"/>
      <c r="C11" s="81" t="s">
        <v>18</v>
      </c>
      <c r="D11" s="82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9.5" customHeight="1">
      <c r="A12" s="85"/>
      <c r="B12" s="84"/>
      <c r="C12" s="81" t="s">
        <v>20</v>
      </c>
      <c r="D12" s="82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9.5" customHeight="1">
      <c r="A13" s="85"/>
      <c r="B13" s="84"/>
      <c r="C13" s="81" t="s">
        <v>22</v>
      </c>
      <c r="D13" s="82">
        <v>584994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9.5" customHeight="1">
      <c r="A14" s="85"/>
      <c r="B14" s="84"/>
      <c r="C14" s="81" t="s">
        <v>24</v>
      </c>
      <c r="D14" s="87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9.5" customHeight="1">
      <c r="A15" s="85"/>
      <c r="B15" s="84"/>
      <c r="C15" s="81" t="s">
        <v>26</v>
      </c>
      <c r="D15" s="88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9.5" customHeight="1">
      <c r="A16" s="89"/>
      <c r="B16" s="86"/>
      <c r="C16" s="90" t="s">
        <v>27</v>
      </c>
      <c r="D16" s="82">
        <v>8926528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9.5" customHeight="1">
      <c r="A17" s="85"/>
      <c r="B17" s="84"/>
      <c r="C17" s="90" t="s">
        <v>28</v>
      </c>
      <c r="D17" s="82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9.5" customHeight="1">
      <c r="A18" s="85"/>
      <c r="B18" s="84"/>
      <c r="C18" s="90" t="s">
        <v>29</v>
      </c>
      <c r="D18" s="82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9.5" customHeight="1">
      <c r="A19" s="89"/>
      <c r="B19" s="84"/>
      <c r="C19" s="90" t="s">
        <v>30</v>
      </c>
      <c r="D19" s="87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9.5" customHeight="1">
      <c r="A20" s="85"/>
      <c r="B20" s="84"/>
      <c r="C20" s="90" t="s">
        <v>31</v>
      </c>
      <c r="D20" s="88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9.5" customHeight="1">
      <c r="A21" s="85"/>
      <c r="B21" s="84"/>
      <c r="C21" s="90" t="s">
        <v>32</v>
      </c>
      <c r="D21" s="82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7.25" customHeight="1">
      <c r="A22" s="79"/>
      <c r="B22" s="84"/>
      <c r="C22" s="90" t="s">
        <v>33</v>
      </c>
      <c r="D22" s="82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7.25" customHeight="1">
      <c r="A23" s="79"/>
      <c r="B23" s="91"/>
      <c r="C23" s="90" t="s">
        <v>34</v>
      </c>
      <c r="D23" s="82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7.25" customHeight="1">
      <c r="A24" s="79"/>
      <c r="B24" s="91"/>
      <c r="C24" s="90" t="s">
        <v>35</v>
      </c>
      <c r="D24" s="87"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7.25" customHeight="1">
      <c r="A25" s="79"/>
      <c r="B25" s="91"/>
      <c r="C25" s="90" t="s">
        <v>36</v>
      </c>
      <c r="D25" s="88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7.25" customHeight="1">
      <c r="A26" s="79"/>
      <c r="B26" s="91"/>
      <c r="C26" s="90" t="s">
        <v>37</v>
      </c>
      <c r="D26" s="8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7.25" customHeight="1">
      <c r="A27" s="79"/>
      <c r="B27" s="91"/>
      <c r="C27" s="90" t="s">
        <v>38</v>
      </c>
      <c r="D27" s="82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7.25" customHeight="1">
      <c r="A28" s="79"/>
      <c r="B28" s="91"/>
      <c r="C28" s="90" t="s">
        <v>39</v>
      </c>
      <c r="D28" s="8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7.25" customHeight="1">
      <c r="A29" s="79"/>
      <c r="B29" s="91"/>
      <c r="C29" s="90" t="s">
        <v>40</v>
      </c>
      <c r="D29" s="8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7.25" customHeight="1">
      <c r="A30" s="79"/>
      <c r="B30" s="91"/>
      <c r="C30" s="90" t="s">
        <v>41</v>
      </c>
      <c r="D30" s="82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7.25" customHeight="1">
      <c r="A31" s="79"/>
      <c r="B31" s="91"/>
      <c r="C31" s="90" t="s">
        <v>42</v>
      </c>
      <c r="D31" s="87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21.75" customHeight="1">
      <c r="A32" s="79"/>
      <c r="B32" s="91"/>
      <c r="C32" s="92" t="s">
        <v>43</v>
      </c>
      <c r="D32" s="9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7.25" customHeight="1">
      <c r="A33" s="94"/>
      <c r="B33" s="80"/>
      <c r="C33" s="92" t="s">
        <v>44</v>
      </c>
      <c r="D33" s="8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9.5" customHeight="1">
      <c r="A34" s="61" t="s">
        <v>45</v>
      </c>
      <c r="B34" s="84">
        <f>B6+B7</f>
        <v>7770297</v>
      </c>
      <c r="C34" s="95" t="s">
        <v>46</v>
      </c>
      <c r="D34" s="86">
        <f>D6+D7+D8+D9+D10+D11+D12+D13+D14+D15+D16+D17+D18+D19+D20+D21+D22+D23+D24+D25+D26+D27+D29+D30+D31</f>
        <v>9511522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8.75" customHeight="1">
      <c r="A35" s="96"/>
      <c r="B35" s="96"/>
      <c r="C35" s="96"/>
      <c r="D35" s="9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 topLeftCell="A2">
      <selection activeCell="A1" sqref="A1"/>
    </sheetView>
  </sheetViews>
  <sheetFormatPr defaultColWidth="9.16015625" defaultRowHeight="11.25"/>
  <cols>
    <col min="1" max="1" width="13.16015625" style="0" customWidth="1"/>
    <col min="2" max="2" width="18" style="0" customWidth="1"/>
    <col min="3" max="3" width="11" style="0" customWidth="1"/>
    <col min="4" max="4" width="18.83203125" style="0" customWidth="1"/>
    <col min="5" max="6" width="9.16015625" style="0" customWidth="1"/>
    <col min="7" max="8" width="25" style="0" customWidth="1"/>
  </cols>
  <sheetData>
    <row r="1" spans="1:8" ht="21.75" customHeight="1">
      <c r="A1" s="1"/>
      <c r="B1" s="35"/>
      <c r="C1" s="1"/>
      <c r="D1" s="1"/>
      <c r="F1" s="1"/>
      <c r="G1" s="1"/>
      <c r="H1" s="1"/>
    </row>
    <row r="2" spans="1:8" ht="28.5" customHeight="1">
      <c r="A2" s="36" t="s">
        <v>137</v>
      </c>
      <c r="B2" s="36"/>
      <c r="C2" s="36"/>
      <c r="D2" s="36"/>
      <c r="E2" s="36"/>
      <c r="F2" s="36"/>
      <c r="G2" s="36"/>
      <c r="H2" s="36"/>
    </row>
    <row r="3" spans="1:8" ht="15.75" customHeight="1">
      <c r="A3" s="56" t="s">
        <v>138</v>
      </c>
      <c r="B3" s="1"/>
      <c r="C3" s="57"/>
      <c r="D3" s="57"/>
      <c r="F3" s="57"/>
      <c r="G3" s="1"/>
      <c r="H3" s="58" t="s">
        <v>2</v>
      </c>
    </row>
    <row r="4" spans="1:8" ht="18" customHeight="1">
      <c r="A4" s="59" t="s">
        <v>62</v>
      </c>
      <c r="B4" s="59"/>
      <c r="C4" s="59"/>
      <c r="D4" s="60"/>
      <c r="E4" s="59" t="s">
        <v>63</v>
      </c>
      <c r="F4" s="61" t="s">
        <v>57</v>
      </c>
      <c r="G4" s="59" t="s">
        <v>64</v>
      </c>
      <c r="H4" s="13" t="s">
        <v>65</v>
      </c>
    </row>
    <row r="5" spans="1:8" ht="24" customHeight="1">
      <c r="A5" s="62" t="s">
        <v>66</v>
      </c>
      <c r="B5" s="62"/>
      <c r="C5" s="63"/>
      <c r="D5" s="42" t="s">
        <v>67</v>
      </c>
      <c r="E5" s="59"/>
      <c r="F5" s="61"/>
      <c r="G5" s="59"/>
      <c r="H5" s="13"/>
    </row>
    <row r="6" spans="1:8" ht="21" customHeight="1">
      <c r="A6" s="43" t="s">
        <v>68</v>
      </c>
      <c r="B6" s="43" t="s">
        <v>69</v>
      </c>
      <c r="C6" s="64" t="s">
        <v>70</v>
      </c>
      <c r="D6" s="42"/>
      <c r="E6" s="59"/>
      <c r="F6" s="61"/>
      <c r="G6" s="59"/>
      <c r="H6" s="13"/>
    </row>
    <row r="7" spans="1:8" ht="19.5" customHeight="1">
      <c r="A7" s="46">
        <v>1</v>
      </c>
      <c r="B7" s="46">
        <v>2</v>
      </c>
      <c r="C7" s="46">
        <v>3</v>
      </c>
      <c r="D7" s="65">
        <v>4</v>
      </c>
      <c r="E7" s="66">
        <v>5</v>
      </c>
      <c r="F7" s="65">
        <v>6</v>
      </c>
      <c r="G7" s="65">
        <v>7</v>
      </c>
      <c r="H7" s="67">
        <v>8</v>
      </c>
    </row>
    <row r="8" spans="1:8" ht="19.5" customHeight="1">
      <c r="A8" s="30"/>
      <c r="B8" s="30"/>
      <c r="C8" s="30" t="s">
        <v>57</v>
      </c>
      <c r="D8" s="68"/>
      <c r="E8" s="30"/>
      <c r="F8" s="69">
        <v>7770297</v>
      </c>
      <c r="G8" s="33">
        <v>6029072</v>
      </c>
      <c r="H8" s="33">
        <v>1741225</v>
      </c>
    </row>
    <row r="9" spans="1:8" ht="19.5" customHeight="1">
      <c r="A9" s="30" t="s">
        <v>71</v>
      </c>
      <c r="B9" s="30"/>
      <c r="C9" s="30"/>
      <c r="D9" s="68" t="s">
        <v>72</v>
      </c>
      <c r="E9" s="30"/>
      <c r="F9" s="69">
        <v>584994</v>
      </c>
      <c r="G9" s="33">
        <v>584994</v>
      </c>
      <c r="H9" s="33">
        <v>0</v>
      </c>
    </row>
    <row r="10" spans="1:8" ht="19.5" customHeight="1">
      <c r="A10" s="30"/>
      <c r="B10" s="30" t="s">
        <v>73</v>
      </c>
      <c r="C10" s="30"/>
      <c r="D10" s="68" t="s">
        <v>74</v>
      </c>
      <c r="E10" s="30"/>
      <c r="F10" s="69">
        <v>584994</v>
      </c>
      <c r="G10" s="33">
        <v>584994</v>
      </c>
      <c r="H10" s="33">
        <v>0</v>
      </c>
    </row>
    <row r="11" spans="1:10" ht="19.5" customHeight="1">
      <c r="A11" s="30"/>
      <c r="B11" s="30"/>
      <c r="C11" s="30" t="s">
        <v>73</v>
      </c>
      <c r="D11" s="68" t="s">
        <v>75</v>
      </c>
      <c r="E11" s="30"/>
      <c r="F11" s="69">
        <v>584994</v>
      </c>
      <c r="G11" s="33">
        <v>584994</v>
      </c>
      <c r="H11" s="33">
        <v>0</v>
      </c>
      <c r="J11" s="1"/>
    </row>
    <row r="12" spans="1:10" ht="19.5" customHeight="1">
      <c r="A12" s="30" t="s">
        <v>76</v>
      </c>
      <c r="B12" s="30" t="s">
        <v>77</v>
      </c>
      <c r="C12" s="30" t="s">
        <v>77</v>
      </c>
      <c r="D12" s="68" t="s">
        <v>78</v>
      </c>
      <c r="E12" s="30" t="s">
        <v>79</v>
      </c>
      <c r="F12" s="69">
        <v>472095</v>
      </c>
      <c r="G12" s="33">
        <v>472095</v>
      </c>
      <c r="H12" s="33">
        <v>0</v>
      </c>
      <c r="J12" s="1"/>
    </row>
    <row r="13" spans="1:8" ht="19.5" customHeight="1">
      <c r="A13" s="30" t="s">
        <v>76</v>
      </c>
      <c r="B13" s="30" t="s">
        <v>77</v>
      </c>
      <c r="C13" s="30" t="s">
        <v>77</v>
      </c>
      <c r="D13" s="68" t="s">
        <v>78</v>
      </c>
      <c r="E13" s="30" t="s">
        <v>80</v>
      </c>
      <c r="F13" s="69">
        <v>112899</v>
      </c>
      <c r="G13" s="33">
        <v>112899</v>
      </c>
      <c r="H13" s="33">
        <v>0</v>
      </c>
    </row>
    <row r="14" spans="1:8" ht="19.5" customHeight="1">
      <c r="A14" s="30" t="s">
        <v>81</v>
      </c>
      <c r="B14" s="30"/>
      <c r="C14" s="30"/>
      <c r="D14" s="68" t="s">
        <v>82</v>
      </c>
      <c r="E14" s="30"/>
      <c r="F14" s="69">
        <v>7185303</v>
      </c>
      <c r="G14" s="33">
        <v>5444078</v>
      </c>
      <c r="H14" s="33">
        <v>1741225</v>
      </c>
    </row>
    <row r="15" spans="1:8" ht="19.5" customHeight="1">
      <c r="A15" s="30"/>
      <c r="B15" s="30" t="s">
        <v>83</v>
      </c>
      <c r="C15" s="30"/>
      <c r="D15" s="68" t="s">
        <v>84</v>
      </c>
      <c r="E15" s="30"/>
      <c r="F15" s="69">
        <v>6814078</v>
      </c>
      <c r="G15" s="33">
        <v>5444078</v>
      </c>
      <c r="H15" s="33">
        <v>1370000</v>
      </c>
    </row>
    <row r="16" spans="1:8" ht="19.5" customHeight="1">
      <c r="A16" s="30"/>
      <c r="B16" s="30"/>
      <c r="C16" s="30" t="s">
        <v>83</v>
      </c>
      <c r="D16" s="68" t="s">
        <v>85</v>
      </c>
      <c r="E16" s="30"/>
      <c r="F16" s="69">
        <v>1074736</v>
      </c>
      <c r="G16" s="33">
        <v>874736</v>
      </c>
      <c r="H16" s="33">
        <v>200000</v>
      </c>
    </row>
    <row r="17" spans="1:8" ht="19.5" customHeight="1">
      <c r="A17" s="30" t="s">
        <v>86</v>
      </c>
      <c r="B17" s="30" t="s">
        <v>87</v>
      </c>
      <c r="C17" s="30" t="s">
        <v>87</v>
      </c>
      <c r="D17" s="68" t="s">
        <v>88</v>
      </c>
      <c r="E17" s="30" t="s">
        <v>90</v>
      </c>
      <c r="F17" s="69">
        <v>19175</v>
      </c>
      <c r="G17" s="33">
        <v>19175</v>
      </c>
      <c r="H17" s="33">
        <v>0</v>
      </c>
    </row>
    <row r="18" spans="1:8" ht="19.5" customHeight="1">
      <c r="A18" s="30" t="s">
        <v>86</v>
      </c>
      <c r="B18" s="30" t="s">
        <v>87</v>
      </c>
      <c r="C18" s="30" t="s">
        <v>87</v>
      </c>
      <c r="D18" s="68" t="s">
        <v>88</v>
      </c>
      <c r="E18" s="30" t="s">
        <v>94</v>
      </c>
      <c r="F18" s="69">
        <v>24500</v>
      </c>
      <c r="G18" s="33">
        <v>24500</v>
      </c>
      <c r="H18" s="33">
        <v>0</v>
      </c>
    </row>
    <row r="19" spans="1:8" ht="19.5" customHeight="1">
      <c r="A19" s="30" t="s">
        <v>86</v>
      </c>
      <c r="B19" s="30" t="s">
        <v>87</v>
      </c>
      <c r="C19" s="30" t="s">
        <v>87</v>
      </c>
      <c r="D19" s="68" t="s">
        <v>88</v>
      </c>
      <c r="E19" s="30" t="s">
        <v>96</v>
      </c>
      <c r="F19" s="69">
        <v>200000</v>
      </c>
      <c r="G19" s="33">
        <v>0</v>
      </c>
      <c r="H19" s="33">
        <v>200000</v>
      </c>
    </row>
    <row r="20" spans="1:8" ht="19.5" customHeight="1">
      <c r="A20" s="30" t="s">
        <v>86</v>
      </c>
      <c r="B20" s="30" t="s">
        <v>87</v>
      </c>
      <c r="C20" s="30" t="s">
        <v>87</v>
      </c>
      <c r="D20" s="68" t="s">
        <v>88</v>
      </c>
      <c r="E20" s="30" t="s">
        <v>95</v>
      </c>
      <c r="F20" s="69">
        <v>27989</v>
      </c>
      <c r="G20" s="33">
        <v>27989</v>
      </c>
      <c r="H20" s="33">
        <v>0</v>
      </c>
    </row>
    <row r="21" spans="1:8" ht="19.5" customHeight="1">
      <c r="A21" s="30" t="s">
        <v>86</v>
      </c>
      <c r="B21" s="30" t="s">
        <v>87</v>
      </c>
      <c r="C21" s="30" t="s">
        <v>87</v>
      </c>
      <c r="D21" s="68" t="s">
        <v>88</v>
      </c>
      <c r="E21" s="30" t="s">
        <v>92</v>
      </c>
      <c r="F21" s="69">
        <v>67740</v>
      </c>
      <c r="G21" s="33">
        <v>67740</v>
      </c>
      <c r="H21" s="33">
        <v>0</v>
      </c>
    </row>
    <row r="22" spans="1:8" ht="19.5" customHeight="1">
      <c r="A22" s="30" t="s">
        <v>86</v>
      </c>
      <c r="B22" s="30" t="s">
        <v>87</v>
      </c>
      <c r="C22" s="30" t="s">
        <v>87</v>
      </c>
      <c r="D22" s="68" t="s">
        <v>88</v>
      </c>
      <c r="E22" s="30" t="s">
        <v>97</v>
      </c>
      <c r="F22" s="69">
        <v>335868</v>
      </c>
      <c r="G22" s="33">
        <v>335868</v>
      </c>
      <c r="H22" s="33">
        <v>0</v>
      </c>
    </row>
    <row r="23" spans="1:8" ht="19.5" customHeight="1">
      <c r="A23" s="30" t="s">
        <v>86</v>
      </c>
      <c r="B23" s="30" t="s">
        <v>87</v>
      </c>
      <c r="C23" s="30" t="s">
        <v>87</v>
      </c>
      <c r="D23" s="68" t="s">
        <v>88</v>
      </c>
      <c r="E23" s="30" t="s">
        <v>89</v>
      </c>
      <c r="F23" s="69">
        <v>51600</v>
      </c>
      <c r="G23" s="33">
        <v>51600</v>
      </c>
      <c r="H23" s="33">
        <v>0</v>
      </c>
    </row>
    <row r="24" spans="1:8" ht="19.5" customHeight="1">
      <c r="A24" s="30" t="s">
        <v>86</v>
      </c>
      <c r="B24" s="30" t="s">
        <v>87</v>
      </c>
      <c r="C24" s="30" t="s">
        <v>87</v>
      </c>
      <c r="D24" s="68" t="s">
        <v>88</v>
      </c>
      <c r="E24" s="30" t="s">
        <v>93</v>
      </c>
      <c r="F24" s="69">
        <v>230824</v>
      </c>
      <c r="G24" s="33">
        <v>230824</v>
      </c>
      <c r="H24" s="33">
        <v>0</v>
      </c>
    </row>
    <row r="25" spans="1:8" ht="19.5" customHeight="1">
      <c r="A25" s="30" t="s">
        <v>86</v>
      </c>
      <c r="B25" s="30" t="s">
        <v>87</v>
      </c>
      <c r="C25" s="30" t="s">
        <v>87</v>
      </c>
      <c r="D25" s="68" t="s">
        <v>88</v>
      </c>
      <c r="E25" s="30" t="s">
        <v>91</v>
      </c>
      <c r="F25" s="69">
        <v>117040</v>
      </c>
      <c r="G25" s="33">
        <v>117040</v>
      </c>
      <c r="H25" s="33">
        <v>0</v>
      </c>
    </row>
    <row r="26" spans="1:8" ht="19.5" customHeight="1">
      <c r="A26" s="30"/>
      <c r="B26" s="30"/>
      <c r="C26" s="30" t="s">
        <v>98</v>
      </c>
      <c r="D26" s="68" t="s">
        <v>99</v>
      </c>
      <c r="E26" s="30"/>
      <c r="F26" s="69">
        <v>5739342</v>
      </c>
      <c r="G26" s="33">
        <v>4569342</v>
      </c>
      <c r="H26" s="33">
        <v>1170000</v>
      </c>
    </row>
    <row r="27" spans="1:8" ht="19.5" customHeight="1">
      <c r="A27" s="30" t="s">
        <v>86</v>
      </c>
      <c r="B27" s="30" t="s">
        <v>87</v>
      </c>
      <c r="C27" s="30" t="s">
        <v>100</v>
      </c>
      <c r="D27" s="68" t="s">
        <v>101</v>
      </c>
      <c r="E27" s="30" t="s">
        <v>115</v>
      </c>
      <c r="F27" s="69">
        <v>110947</v>
      </c>
      <c r="G27" s="33">
        <v>110947</v>
      </c>
      <c r="H27" s="33">
        <v>0</v>
      </c>
    </row>
    <row r="28" spans="1:8" ht="19.5" customHeight="1">
      <c r="A28" s="30" t="s">
        <v>86</v>
      </c>
      <c r="B28" s="30" t="s">
        <v>87</v>
      </c>
      <c r="C28" s="30" t="s">
        <v>100</v>
      </c>
      <c r="D28" s="68" t="s">
        <v>101</v>
      </c>
      <c r="E28" s="30" t="s">
        <v>106</v>
      </c>
      <c r="F28" s="69">
        <v>4320</v>
      </c>
      <c r="G28" s="33">
        <v>4320</v>
      </c>
      <c r="H28" s="33">
        <v>0</v>
      </c>
    </row>
    <row r="29" spans="1:8" ht="19.5" customHeight="1">
      <c r="A29" s="30" t="s">
        <v>86</v>
      </c>
      <c r="B29" s="30" t="s">
        <v>87</v>
      </c>
      <c r="C29" s="30" t="s">
        <v>100</v>
      </c>
      <c r="D29" s="68" t="s">
        <v>101</v>
      </c>
      <c r="E29" s="30" t="s">
        <v>111</v>
      </c>
      <c r="F29" s="69">
        <v>349800</v>
      </c>
      <c r="G29" s="33">
        <v>349800</v>
      </c>
      <c r="H29" s="33">
        <v>0</v>
      </c>
    </row>
    <row r="30" spans="1:8" ht="19.5" customHeight="1">
      <c r="A30" s="30" t="s">
        <v>86</v>
      </c>
      <c r="B30" s="30" t="s">
        <v>87</v>
      </c>
      <c r="C30" s="30" t="s">
        <v>100</v>
      </c>
      <c r="D30" s="68" t="s">
        <v>101</v>
      </c>
      <c r="E30" s="30" t="s">
        <v>110</v>
      </c>
      <c r="F30" s="69">
        <v>700000</v>
      </c>
      <c r="G30" s="33">
        <v>0</v>
      </c>
      <c r="H30" s="33">
        <v>700000</v>
      </c>
    </row>
    <row r="31" spans="1:8" ht="19.5" customHeight="1">
      <c r="A31" s="30" t="s">
        <v>86</v>
      </c>
      <c r="B31" s="30" t="s">
        <v>87</v>
      </c>
      <c r="C31" s="30" t="s">
        <v>100</v>
      </c>
      <c r="D31" s="68" t="s">
        <v>101</v>
      </c>
      <c r="E31" s="30" t="s">
        <v>103</v>
      </c>
      <c r="F31" s="69">
        <v>1347912</v>
      </c>
      <c r="G31" s="33">
        <v>1347912</v>
      </c>
      <c r="H31" s="33">
        <v>0</v>
      </c>
    </row>
    <row r="32" spans="1:8" ht="19.5" customHeight="1">
      <c r="A32" s="30" t="s">
        <v>86</v>
      </c>
      <c r="B32" s="30" t="s">
        <v>87</v>
      </c>
      <c r="C32" s="30" t="s">
        <v>100</v>
      </c>
      <c r="D32" s="68" t="s">
        <v>101</v>
      </c>
      <c r="E32" s="30" t="s">
        <v>113</v>
      </c>
      <c r="F32" s="69">
        <v>1499433</v>
      </c>
      <c r="G32" s="33">
        <v>1499433</v>
      </c>
      <c r="H32" s="33">
        <v>0</v>
      </c>
    </row>
    <row r="33" spans="1:8" ht="19.5" customHeight="1">
      <c r="A33" s="30" t="s">
        <v>86</v>
      </c>
      <c r="B33" s="30" t="s">
        <v>87</v>
      </c>
      <c r="C33" s="30" t="s">
        <v>100</v>
      </c>
      <c r="D33" s="68" t="s">
        <v>101</v>
      </c>
      <c r="E33" s="30" t="s">
        <v>114</v>
      </c>
      <c r="F33" s="69">
        <v>112326</v>
      </c>
      <c r="G33" s="33">
        <v>112326</v>
      </c>
      <c r="H33" s="33">
        <v>0</v>
      </c>
    </row>
    <row r="34" spans="1:8" ht="19.5" customHeight="1">
      <c r="A34" s="30" t="s">
        <v>86</v>
      </c>
      <c r="B34" s="30" t="s">
        <v>87</v>
      </c>
      <c r="C34" s="30" t="s">
        <v>100</v>
      </c>
      <c r="D34" s="68" t="s">
        <v>101</v>
      </c>
      <c r="E34" s="30" t="s">
        <v>102</v>
      </c>
      <c r="F34" s="69">
        <v>764760</v>
      </c>
      <c r="G34" s="33">
        <v>764760</v>
      </c>
      <c r="H34" s="33">
        <v>0</v>
      </c>
    </row>
    <row r="35" spans="1:8" ht="19.5" customHeight="1">
      <c r="A35" s="30" t="s">
        <v>86</v>
      </c>
      <c r="B35" s="30" t="s">
        <v>87</v>
      </c>
      <c r="C35" s="30" t="s">
        <v>100</v>
      </c>
      <c r="D35" s="68" t="s">
        <v>101</v>
      </c>
      <c r="E35" s="30" t="s">
        <v>109</v>
      </c>
      <c r="F35" s="69">
        <v>100000</v>
      </c>
      <c r="G35" s="33">
        <v>0</v>
      </c>
      <c r="H35" s="33">
        <v>100000</v>
      </c>
    </row>
    <row r="36" spans="1:8" ht="19.5" customHeight="1">
      <c r="A36" s="30" t="s">
        <v>86</v>
      </c>
      <c r="B36" s="30" t="s">
        <v>87</v>
      </c>
      <c r="C36" s="30" t="s">
        <v>100</v>
      </c>
      <c r="D36" s="68" t="s">
        <v>101</v>
      </c>
      <c r="E36" s="30" t="s">
        <v>108</v>
      </c>
      <c r="F36" s="69">
        <v>87500</v>
      </c>
      <c r="G36" s="33">
        <v>87500</v>
      </c>
      <c r="H36" s="33">
        <v>0</v>
      </c>
    </row>
    <row r="37" spans="1:8" ht="19.5" customHeight="1">
      <c r="A37" s="30" t="s">
        <v>86</v>
      </c>
      <c r="B37" s="30" t="s">
        <v>87</v>
      </c>
      <c r="C37" s="30" t="s">
        <v>100</v>
      </c>
      <c r="D37" s="68" t="s">
        <v>101</v>
      </c>
      <c r="E37" s="30" t="s">
        <v>112</v>
      </c>
      <c r="F37" s="69">
        <v>292344</v>
      </c>
      <c r="G37" s="33">
        <v>292344</v>
      </c>
      <c r="H37" s="33">
        <v>0</v>
      </c>
    </row>
    <row r="38" spans="1:8" ht="19.5" customHeight="1">
      <c r="A38" s="30" t="s">
        <v>86</v>
      </c>
      <c r="B38" s="30" t="s">
        <v>87</v>
      </c>
      <c r="C38" s="30" t="s">
        <v>100</v>
      </c>
      <c r="D38" s="68" t="s">
        <v>101</v>
      </c>
      <c r="E38" s="30" t="s">
        <v>104</v>
      </c>
      <c r="F38" s="69">
        <v>170000</v>
      </c>
      <c r="G38" s="33">
        <v>0</v>
      </c>
      <c r="H38" s="33">
        <v>170000</v>
      </c>
    </row>
    <row r="39" spans="1:8" ht="19.5" customHeight="1">
      <c r="A39" s="30" t="s">
        <v>86</v>
      </c>
      <c r="B39" s="30" t="s">
        <v>87</v>
      </c>
      <c r="C39" s="30" t="s">
        <v>100</v>
      </c>
      <c r="D39" s="68" t="s">
        <v>101</v>
      </c>
      <c r="E39" s="30" t="s">
        <v>107</v>
      </c>
      <c r="F39" s="69">
        <v>100000</v>
      </c>
      <c r="G39" s="33">
        <v>0</v>
      </c>
      <c r="H39" s="33">
        <v>100000</v>
      </c>
    </row>
    <row r="40" spans="1:8" ht="19.5" customHeight="1">
      <c r="A40" s="30" t="s">
        <v>86</v>
      </c>
      <c r="B40" s="30" t="s">
        <v>87</v>
      </c>
      <c r="C40" s="30" t="s">
        <v>100</v>
      </c>
      <c r="D40" s="68" t="s">
        <v>101</v>
      </c>
      <c r="E40" s="30" t="s">
        <v>105</v>
      </c>
      <c r="F40" s="69">
        <v>100000</v>
      </c>
      <c r="G40" s="33">
        <v>0</v>
      </c>
      <c r="H40" s="33">
        <v>100000</v>
      </c>
    </row>
    <row r="41" spans="1:8" ht="19.5" customHeight="1">
      <c r="A41" s="30"/>
      <c r="B41" s="30" t="s">
        <v>116</v>
      </c>
      <c r="C41" s="30"/>
      <c r="D41" s="68" t="s">
        <v>117</v>
      </c>
      <c r="E41" s="30"/>
      <c r="F41" s="69">
        <v>21225</v>
      </c>
      <c r="G41" s="33">
        <v>0</v>
      </c>
      <c r="H41" s="33">
        <v>21225</v>
      </c>
    </row>
    <row r="42" spans="1:8" ht="19.5" customHeight="1">
      <c r="A42" s="30"/>
      <c r="B42" s="30"/>
      <c r="C42" s="30" t="s">
        <v>98</v>
      </c>
      <c r="D42" s="68" t="s">
        <v>118</v>
      </c>
      <c r="E42" s="30"/>
      <c r="F42" s="69">
        <v>21225</v>
      </c>
      <c r="G42" s="33">
        <v>0</v>
      </c>
      <c r="H42" s="33">
        <v>21225</v>
      </c>
    </row>
    <row r="43" spans="1:8" ht="19.5" customHeight="1">
      <c r="A43" s="30" t="s">
        <v>86</v>
      </c>
      <c r="B43" s="30" t="s">
        <v>119</v>
      </c>
      <c r="C43" s="30" t="s">
        <v>100</v>
      </c>
      <c r="D43" s="68" t="s">
        <v>120</v>
      </c>
      <c r="E43" s="30" t="s">
        <v>121</v>
      </c>
      <c r="F43" s="69">
        <v>21225</v>
      </c>
      <c r="G43" s="33">
        <v>0</v>
      </c>
      <c r="H43" s="33">
        <v>21225</v>
      </c>
    </row>
    <row r="44" spans="1:8" ht="19.5" customHeight="1">
      <c r="A44" s="30"/>
      <c r="B44" s="30" t="s">
        <v>122</v>
      </c>
      <c r="C44" s="30"/>
      <c r="D44" s="68" t="s">
        <v>123</v>
      </c>
      <c r="E44" s="30"/>
      <c r="F44" s="69">
        <v>350000</v>
      </c>
      <c r="G44" s="33">
        <v>0</v>
      </c>
      <c r="H44" s="33">
        <v>350000</v>
      </c>
    </row>
    <row r="45" spans="1:8" ht="19.5" customHeight="1">
      <c r="A45" s="30"/>
      <c r="B45" s="30"/>
      <c r="C45" s="30" t="s">
        <v>83</v>
      </c>
      <c r="D45" s="68" t="s">
        <v>124</v>
      </c>
      <c r="E45" s="30"/>
      <c r="F45" s="69">
        <v>50000</v>
      </c>
      <c r="G45" s="33">
        <v>0</v>
      </c>
      <c r="H45" s="33">
        <v>50000</v>
      </c>
    </row>
    <row r="46" spans="1:8" ht="19.5" customHeight="1">
      <c r="A46" s="30" t="s">
        <v>86</v>
      </c>
      <c r="B46" s="30" t="s">
        <v>125</v>
      </c>
      <c r="C46" s="30" t="s">
        <v>87</v>
      </c>
      <c r="D46" s="68" t="s">
        <v>126</v>
      </c>
      <c r="E46" s="30" t="s">
        <v>127</v>
      </c>
      <c r="F46" s="69">
        <v>50000</v>
      </c>
      <c r="G46" s="33">
        <v>0</v>
      </c>
      <c r="H46" s="33">
        <v>50000</v>
      </c>
    </row>
    <row r="47" spans="1:8" ht="19.5" customHeight="1">
      <c r="A47" s="30"/>
      <c r="B47" s="30"/>
      <c r="C47" s="30" t="s">
        <v>98</v>
      </c>
      <c r="D47" s="68" t="s">
        <v>128</v>
      </c>
      <c r="E47" s="30"/>
      <c r="F47" s="69">
        <v>300000</v>
      </c>
      <c r="G47" s="33">
        <v>0</v>
      </c>
      <c r="H47" s="33">
        <v>300000</v>
      </c>
    </row>
    <row r="48" spans="1:8" ht="19.5" customHeight="1">
      <c r="A48" s="30" t="s">
        <v>86</v>
      </c>
      <c r="B48" s="30" t="s">
        <v>125</v>
      </c>
      <c r="C48" s="30" t="s">
        <v>100</v>
      </c>
      <c r="D48" s="68" t="s">
        <v>129</v>
      </c>
      <c r="E48" s="30" t="s">
        <v>130</v>
      </c>
      <c r="F48" s="69">
        <v>100000</v>
      </c>
      <c r="G48" s="33">
        <v>0</v>
      </c>
      <c r="H48" s="33">
        <v>100000</v>
      </c>
    </row>
    <row r="49" spans="1:8" ht="19.5" customHeight="1">
      <c r="A49" s="30" t="s">
        <v>86</v>
      </c>
      <c r="B49" s="30" t="s">
        <v>125</v>
      </c>
      <c r="C49" s="30" t="s">
        <v>100</v>
      </c>
      <c r="D49" s="68" t="s">
        <v>129</v>
      </c>
      <c r="E49" s="30" t="s">
        <v>131</v>
      </c>
      <c r="F49" s="69">
        <v>50000</v>
      </c>
      <c r="G49" s="33">
        <v>0</v>
      </c>
      <c r="H49" s="33">
        <v>50000</v>
      </c>
    </row>
    <row r="50" spans="1:8" ht="19.5" customHeight="1">
      <c r="A50" s="30" t="s">
        <v>86</v>
      </c>
      <c r="B50" s="30" t="s">
        <v>125</v>
      </c>
      <c r="C50" s="30" t="s">
        <v>100</v>
      </c>
      <c r="D50" s="68" t="s">
        <v>129</v>
      </c>
      <c r="E50" s="30" t="s">
        <v>132</v>
      </c>
      <c r="F50" s="69">
        <v>50000</v>
      </c>
      <c r="G50" s="33">
        <v>0</v>
      </c>
      <c r="H50" s="33">
        <v>50000</v>
      </c>
    </row>
    <row r="51" spans="1:8" ht="19.5" customHeight="1">
      <c r="A51" s="30" t="s">
        <v>86</v>
      </c>
      <c r="B51" s="30" t="s">
        <v>125</v>
      </c>
      <c r="C51" s="30" t="s">
        <v>100</v>
      </c>
      <c r="D51" s="68" t="s">
        <v>129</v>
      </c>
      <c r="E51" s="30" t="s">
        <v>133</v>
      </c>
      <c r="F51" s="69">
        <v>100000</v>
      </c>
      <c r="G51" s="33">
        <v>0</v>
      </c>
      <c r="H51" s="33">
        <v>100000</v>
      </c>
    </row>
    <row r="52" spans="1:8" ht="19.5" customHeight="1">
      <c r="A52" s="70"/>
      <c r="B52" s="1"/>
      <c r="C52" s="1"/>
      <c r="D52" s="1"/>
      <c r="E52" s="1"/>
      <c r="F52" s="1"/>
      <c r="G52" s="1"/>
      <c r="H52" s="1"/>
    </row>
  </sheetData>
  <sheetProtection/>
  <mergeCells count="8">
    <mergeCell ref="A2:H2"/>
    <mergeCell ref="A4:D4"/>
    <mergeCell ref="A5:C5"/>
    <mergeCell ref="D5:D6"/>
    <mergeCell ref="E4:E6"/>
    <mergeCell ref="F4:F6"/>
    <mergeCell ref="G4:G6"/>
    <mergeCell ref="H4:H6"/>
  </mergeCells>
  <printOptions horizontalCentered="1"/>
  <pageMargins left="0.7874015748031494" right="0.3937007874015747" top="0.5905511811023622" bottom="0.5905511811023622" header="0.3937007874015747" footer="0.3937007874015747"/>
  <pageSetup fitToHeight="99" orientation="landscape" paperSize="9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A1" sqref="A1:D2"/>
    </sheetView>
  </sheetViews>
  <sheetFormatPr defaultColWidth="9.16015625" defaultRowHeight="11.25"/>
  <cols>
    <col min="1" max="1" width="17" style="0" customWidth="1"/>
    <col min="2" max="2" width="19.5" style="0" customWidth="1"/>
    <col min="3" max="3" width="34.16015625" style="0" customWidth="1"/>
    <col min="4" max="4" width="30.16015625" style="0" customWidth="1"/>
    <col min="5" max="5" width="13.66015625" style="0" customWidth="1"/>
  </cols>
  <sheetData>
    <row r="1" spans="1:4" ht="12.75" customHeight="1">
      <c r="A1" s="49" t="s">
        <v>139</v>
      </c>
      <c r="B1" s="49"/>
      <c r="C1" s="49"/>
      <c r="D1" s="49"/>
    </row>
    <row r="2" spans="1:4" ht="12.75" customHeight="1">
      <c r="A2" s="49"/>
      <c r="B2" s="49"/>
      <c r="C2" s="49"/>
      <c r="D2" s="49"/>
    </row>
    <row r="3" spans="1:4" ht="12.75" customHeight="1">
      <c r="A3" s="50" t="s">
        <v>140</v>
      </c>
      <c r="B3" s="51"/>
      <c r="C3" s="50"/>
      <c r="D3" s="52" t="s">
        <v>2</v>
      </c>
    </row>
    <row r="4" spans="1:4" ht="12.75" customHeight="1">
      <c r="A4" s="28" t="s">
        <v>141</v>
      </c>
      <c r="B4" s="53" t="s">
        <v>6</v>
      </c>
      <c r="C4" s="28" t="s">
        <v>64</v>
      </c>
      <c r="D4" s="28" t="s">
        <v>65</v>
      </c>
    </row>
    <row r="5" spans="1:4" ht="12.75" customHeight="1">
      <c r="A5" s="28"/>
      <c r="B5" s="54"/>
      <c r="C5" s="28"/>
      <c r="D5" s="54"/>
    </row>
    <row r="6" spans="1:4" ht="12.75" customHeight="1">
      <c r="A6" s="55" t="s">
        <v>57</v>
      </c>
      <c r="B6" s="55">
        <v>9511522</v>
      </c>
      <c r="C6" s="55">
        <v>6029072</v>
      </c>
      <c r="D6" s="55">
        <v>3482450</v>
      </c>
    </row>
    <row r="7" spans="1:4" ht="12.75" customHeight="1">
      <c r="A7" s="55" t="s">
        <v>142</v>
      </c>
      <c r="B7" s="55">
        <v>5384028</v>
      </c>
      <c r="C7" s="55">
        <v>5384028</v>
      </c>
      <c r="D7" s="55">
        <v>0</v>
      </c>
    </row>
    <row r="8" spans="1:6" ht="12.75" customHeight="1">
      <c r="A8" s="55" t="s">
        <v>143</v>
      </c>
      <c r="B8" s="55">
        <v>1683780</v>
      </c>
      <c r="C8" s="55">
        <v>1683780</v>
      </c>
      <c r="D8" s="55">
        <v>0</v>
      </c>
      <c r="F8" s="1"/>
    </row>
    <row r="9" spans="1:4" ht="12.75" customHeight="1">
      <c r="A9" s="55" t="s">
        <v>144</v>
      </c>
      <c r="B9" s="55">
        <v>519904</v>
      </c>
      <c r="C9" s="55">
        <v>519904</v>
      </c>
      <c r="D9" s="55">
        <v>0</v>
      </c>
    </row>
    <row r="10" spans="1:4" ht="12.75" customHeight="1">
      <c r="A10" s="55" t="s">
        <v>145</v>
      </c>
      <c r="B10" s="55">
        <v>140315</v>
      </c>
      <c r="C10" s="55">
        <v>140315</v>
      </c>
      <c r="D10" s="55">
        <v>0</v>
      </c>
    </row>
    <row r="11" spans="1:4" ht="12.75" customHeight="1">
      <c r="A11" s="55" t="s">
        <v>146</v>
      </c>
      <c r="B11" s="55">
        <v>715116</v>
      </c>
      <c r="C11" s="55">
        <v>715116</v>
      </c>
      <c r="D11" s="55">
        <v>0</v>
      </c>
    </row>
    <row r="12" spans="1:4" ht="12.75" customHeight="1">
      <c r="A12" s="55" t="s">
        <v>147</v>
      </c>
      <c r="B12" s="55">
        <v>764760</v>
      </c>
      <c r="C12" s="55">
        <v>764760</v>
      </c>
      <c r="D12" s="55">
        <v>0</v>
      </c>
    </row>
    <row r="13" spans="1:4" ht="12.75" customHeight="1">
      <c r="A13" s="55" t="s">
        <v>148</v>
      </c>
      <c r="B13" s="55">
        <v>1499433</v>
      </c>
      <c r="C13" s="55">
        <v>1499433</v>
      </c>
      <c r="D13" s="55">
        <v>0</v>
      </c>
    </row>
    <row r="14" spans="1:4" ht="12.75" customHeight="1">
      <c r="A14" s="55" t="s">
        <v>149</v>
      </c>
      <c r="B14" s="55">
        <v>60720</v>
      </c>
      <c r="C14" s="55">
        <v>60720</v>
      </c>
      <c r="D14" s="55">
        <v>0</v>
      </c>
    </row>
    <row r="15" spans="1:4" ht="12.75" customHeight="1">
      <c r="A15" s="55" t="s">
        <v>150</v>
      </c>
      <c r="B15" s="55">
        <v>3553600</v>
      </c>
      <c r="C15" s="55">
        <v>163600</v>
      </c>
      <c r="D15" s="55">
        <v>3390000</v>
      </c>
    </row>
    <row r="16" spans="1:4" ht="12.75" customHeight="1">
      <c r="A16" s="55" t="s">
        <v>151</v>
      </c>
      <c r="B16" s="55">
        <v>535000</v>
      </c>
      <c r="C16" s="55">
        <v>35000</v>
      </c>
      <c r="D16" s="55">
        <v>500000</v>
      </c>
    </row>
    <row r="17" spans="1:4" ht="12.75" customHeight="1">
      <c r="A17" s="55" t="s">
        <v>152</v>
      </c>
      <c r="B17" s="55">
        <v>30000</v>
      </c>
      <c r="C17" s="55">
        <v>10000</v>
      </c>
      <c r="D17" s="55">
        <v>20000</v>
      </c>
    </row>
    <row r="18" spans="1:4" ht="12.75" customHeight="1">
      <c r="A18" s="55" t="s">
        <v>153</v>
      </c>
      <c r="B18" s="55">
        <v>18000</v>
      </c>
      <c r="C18" s="55">
        <v>18000</v>
      </c>
      <c r="D18" s="55">
        <v>0</v>
      </c>
    </row>
    <row r="19" spans="1:4" ht="12.75" customHeight="1">
      <c r="A19" s="55" t="s">
        <v>154</v>
      </c>
      <c r="B19" s="55">
        <v>144500</v>
      </c>
      <c r="C19" s="55">
        <v>14500</v>
      </c>
      <c r="D19" s="55">
        <v>130000</v>
      </c>
    </row>
    <row r="20" spans="1:4" ht="12.75" customHeight="1">
      <c r="A20" s="55" t="s">
        <v>155</v>
      </c>
      <c r="B20" s="55">
        <v>2663200</v>
      </c>
      <c r="C20" s="55">
        <v>13200</v>
      </c>
      <c r="D20" s="55">
        <v>2650000</v>
      </c>
    </row>
    <row r="21" spans="1:4" ht="12.75" customHeight="1">
      <c r="A21" s="55" t="s">
        <v>156</v>
      </c>
      <c r="B21" s="55">
        <v>111300</v>
      </c>
      <c r="C21" s="55">
        <v>21300</v>
      </c>
      <c r="D21" s="55">
        <v>90000</v>
      </c>
    </row>
    <row r="22" spans="1:4" ht="12.75" customHeight="1">
      <c r="A22" s="55" t="s">
        <v>157</v>
      </c>
      <c r="B22" s="55">
        <v>51600</v>
      </c>
      <c r="C22" s="55">
        <v>51600</v>
      </c>
      <c r="D22" s="55">
        <v>0</v>
      </c>
    </row>
    <row r="23" spans="1:4" ht="12.75" customHeight="1">
      <c r="A23" s="55" t="s">
        <v>158</v>
      </c>
      <c r="B23" s="55">
        <v>481444</v>
      </c>
      <c r="C23" s="55">
        <v>481444</v>
      </c>
      <c r="D23" s="55">
        <v>0</v>
      </c>
    </row>
    <row r="24" spans="1:4" ht="12.75" customHeight="1">
      <c r="A24" s="55" t="s">
        <v>159</v>
      </c>
      <c r="B24" s="55">
        <v>25872</v>
      </c>
      <c r="C24" s="55">
        <v>25872</v>
      </c>
      <c r="D24" s="55">
        <v>0</v>
      </c>
    </row>
    <row r="25" spans="1:4" ht="12.75" customHeight="1">
      <c r="A25" s="55" t="s">
        <v>160</v>
      </c>
      <c r="B25" s="55">
        <v>4320</v>
      </c>
      <c r="C25" s="55">
        <v>4320</v>
      </c>
      <c r="D25" s="55">
        <v>0</v>
      </c>
    </row>
    <row r="26" spans="1:4" ht="12.75" customHeight="1">
      <c r="A26" s="55" t="s">
        <v>161</v>
      </c>
      <c r="B26" s="55">
        <v>360084</v>
      </c>
      <c r="C26" s="55">
        <v>360084</v>
      </c>
      <c r="D26" s="55">
        <v>0</v>
      </c>
    </row>
    <row r="27" spans="1:4" ht="12.75" customHeight="1">
      <c r="A27" s="55" t="s">
        <v>162</v>
      </c>
      <c r="B27" s="55">
        <v>91168</v>
      </c>
      <c r="C27" s="55">
        <v>91168</v>
      </c>
      <c r="D27" s="55">
        <v>0</v>
      </c>
    </row>
    <row r="28" spans="1:4" ht="12.75" customHeight="1">
      <c r="A28" s="55" t="s">
        <v>163</v>
      </c>
      <c r="B28" s="55">
        <v>92450</v>
      </c>
      <c r="C28" s="55">
        <v>0</v>
      </c>
      <c r="D28" s="55">
        <v>92450</v>
      </c>
    </row>
    <row r="29" spans="1:4" ht="12.75" customHeight="1">
      <c r="A29" s="55" t="s">
        <v>164</v>
      </c>
      <c r="B29" s="55">
        <v>50000</v>
      </c>
      <c r="C29" s="55">
        <v>0</v>
      </c>
      <c r="D29" s="55">
        <v>50000</v>
      </c>
    </row>
    <row r="30" spans="1:4" ht="12.75" customHeight="1">
      <c r="A30" s="55" t="s">
        <v>165</v>
      </c>
      <c r="B30" s="55">
        <v>11150</v>
      </c>
      <c r="C30" s="55">
        <v>0</v>
      </c>
      <c r="D30" s="55">
        <v>11150</v>
      </c>
    </row>
    <row r="31" spans="1:4" ht="12.75" customHeight="1">
      <c r="A31" s="55" t="s">
        <v>166</v>
      </c>
      <c r="B31" s="55">
        <v>31300</v>
      </c>
      <c r="C31" s="55">
        <v>0</v>
      </c>
      <c r="D31" s="55">
        <v>31300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>
      <c r="N41" s="1"/>
    </row>
  </sheetData>
  <sheetProtection/>
  <mergeCells count="1">
    <mergeCell ref="A1:D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2.66015625" style="0" customWidth="1"/>
    <col min="2" max="2" width="10.83203125" style="0" customWidth="1"/>
    <col min="3" max="3" width="25" style="0" customWidth="1"/>
  </cols>
  <sheetData>
    <row r="1" spans="1:3" ht="12.75" customHeight="1">
      <c r="A1" s="1"/>
      <c r="B1" s="35"/>
      <c r="C1" s="1"/>
    </row>
    <row r="2" spans="1:3" ht="18.75" customHeight="1">
      <c r="A2" s="36" t="s">
        <v>167</v>
      </c>
      <c r="B2" s="36"/>
      <c r="C2" s="36"/>
    </row>
    <row r="3" spans="1:3" ht="18.75" customHeight="1">
      <c r="A3" s="37" t="s">
        <v>168</v>
      </c>
      <c r="B3" s="38"/>
      <c r="C3" s="39" t="s">
        <v>2</v>
      </c>
    </row>
    <row r="4" spans="1:3" ht="24.75" customHeight="1">
      <c r="A4" s="40" t="s">
        <v>62</v>
      </c>
      <c r="B4" s="41"/>
      <c r="C4" s="42" t="s">
        <v>169</v>
      </c>
    </row>
    <row r="5" spans="1:3" ht="30" customHeight="1">
      <c r="A5" s="43" t="s">
        <v>170</v>
      </c>
      <c r="B5" s="42" t="s">
        <v>171</v>
      </c>
      <c r="C5" s="42"/>
    </row>
    <row r="6" spans="1:3" ht="12.75" customHeight="1">
      <c r="A6" s="44"/>
      <c r="B6" s="44"/>
      <c r="C6" s="45">
        <v>0</v>
      </c>
    </row>
    <row r="7" spans="1:3" ht="12.75" customHeight="1">
      <c r="A7" s="44"/>
      <c r="B7" s="44"/>
      <c r="C7" s="46"/>
    </row>
    <row r="8" spans="1:3" ht="12.75" customHeight="1">
      <c r="A8" s="44"/>
      <c r="B8" s="44"/>
      <c r="C8" s="46"/>
    </row>
    <row r="9" spans="1:3" ht="12.75" customHeight="1">
      <c r="A9" s="44"/>
      <c r="B9" s="44"/>
      <c r="C9" s="47"/>
    </row>
    <row r="10" spans="1:3" ht="12.75" customHeight="1">
      <c r="A10" s="44" t="s">
        <v>51</v>
      </c>
      <c r="B10" s="48"/>
      <c r="C10" s="45">
        <v>0</v>
      </c>
    </row>
    <row r="11" ht="12.75" customHeight="1">
      <c r="C11" s="1"/>
    </row>
    <row r="12" ht="12.75" customHeight="1">
      <c r="C12" s="1"/>
    </row>
    <row r="13" ht="12.75" customHeight="1"/>
    <row r="14" ht="12.75" customHeight="1">
      <c r="C14" s="1"/>
    </row>
  </sheetData>
  <sheetProtection/>
  <mergeCells count="2">
    <mergeCell ref="A2:C2"/>
    <mergeCell ref="C4:C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:E2"/>
    </sheetView>
  </sheetViews>
  <sheetFormatPr defaultColWidth="9.16015625" defaultRowHeight="11.25"/>
  <cols>
    <col min="1" max="1" width="20.83203125" style="0" customWidth="1"/>
    <col min="2" max="2" width="9.66015625" style="0" customWidth="1"/>
    <col min="3" max="3" width="9.16015625" style="0" customWidth="1"/>
    <col min="4" max="4" width="23.33203125" style="0" customWidth="1"/>
    <col min="5" max="5" width="40" style="0" customWidth="1"/>
  </cols>
  <sheetData>
    <row r="1" spans="1:5" ht="12.75" customHeight="1">
      <c r="A1" s="2" t="s">
        <v>172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6" t="s">
        <v>173</v>
      </c>
      <c r="B3" s="26"/>
      <c r="C3" s="26"/>
      <c r="D3" s="26"/>
      <c r="E3" s="26" t="s">
        <v>2</v>
      </c>
    </row>
    <row r="4" spans="1:5" ht="12.75" customHeight="1">
      <c r="A4" s="27" t="s">
        <v>174</v>
      </c>
      <c r="B4" s="27"/>
      <c r="C4" s="28"/>
      <c r="D4" s="28"/>
      <c r="E4" s="28"/>
    </row>
    <row r="5" spans="1:5" ht="12.75" customHeight="1">
      <c r="A5" s="28" t="s">
        <v>170</v>
      </c>
      <c r="B5" s="28" t="s">
        <v>175</v>
      </c>
      <c r="C5" s="29" t="s">
        <v>57</v>
      </c>
      <c r="D5" s="29" t="s">
        <v>64</v>
      </c>
      <c r="E5" s="28" t="s">
        <v>65</v>
      </c>
    </row>
    <row r="6" spans="1:5" ht="12.75" customHeight="1">
      <c r="A6" s="30"/>
      <c r="B6" s="31"/>
      <c r="C6" s="32"/>
      <c r="D6" s="33"/>
      <c r="E6" s="34"/>
    </row>
    <row r="7" spans="1:3" ht="12.75" customHeight="1">
      <c r="A7" s="1"/>
      <c r="B7" s="1"/>
      <c r="C7" s="1"/>
    </row>
    <row r="8" spans="1:4" ht="12.75" customHeight="1">
      <c r="A8" s="1"/>
      <c r="B8" s="1"/>
      <c r="D8" s="1"/>
    </row>
    <row r="9" spans="2:4" ht="12.75" customHeight="1">
      <c r="B9" s="1"/>
      <c r="D9" s="1"/>
    </row>
    <row r="10" spans="1:3" ht="12.75" customHeight="1">
      <c r="A10" s="1"/>
      <c r="C10" s="1"/>
    </row>
    <row r="11" spans="3:5" ht="12.75" customHeight="1">
      <c r="C11" s="1"/>
      <c r="E11" s="1"/>
    </row>
    <row r="12" spans="2:3" ht="12.75" customHeight="1">
      <c r="B12" s="1"/>
      <c r="C12" s="1"/>
    </row>
    <row r="13" ht="12.75" customHeight="1"/>
    <row r="14" ht="12.75" customHeight="1"/>
    <row r="15" ht="12.75" customHeight="1">
      <c r="E15" s="1"/>
    </row>
    <row r="16" ht="12.75" customHeight="1">
      <c r="E16" s="1"/>
    </row>
  </sheetData>
  <sheetProtection/>
  <mergeCells count="2">
    <mergeCell ref="A4:B4"/>
    <mergeCell ref="A1:E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A2" sqref="A2:E3"/>
    </sheetView>
  </sheetViews>
  <sheetFormatPr defaultColWidth="9.16015625" defaultRowHeight="11.25"/>
  <cols>
    <col min="1" max="1" width="40.16015625" style="0" customWidth="1"/>
    <col min="2" max="2" width="17.83203125" style="0" customWidth="1"/>
    <col min="3" max="3" width="38.5" style="0" customWidth="1"/>
    <col min="4" max="4" width="31.33203125" style="0" customWidth="1"/>
    <col min="5" max="5" width="28.5" style="0" customWidth="1"/>
    <col min="6" max="6" width="21.33203125" style="0" customWidth="1"/>
    <col min="7" max="7" width="13.33203125" style="0" customWidth="1"/>
    <col min="8" max="11" width="9.16015625" style="0" customWidth="1"/>
  </cols>
  <sheetData>
    <row r="1" ht="12.75" customHeight="1">
      <c r="A1" s="1"/>
    </row>
    <row r="2" spans="1:11" ht="19.5" customHeight="1">
      <c r="A2" s="2" t="s">
        <v>176</v>
      </c>
      <c r="B2" s="2"/>
      <c r="C2" s="2"/>
      <c r="D2" s="2"/>
      <c r="E2" s="2"/>
      <c r="F2" s="3"/>
      <c r="G2" s="4"/>
      <c r="H2" s="5"/>
      <c r="I2" s="5"/>
      <c r="J2" s="5"/>
      <c r="K2" s="5"/>
    </row>
    <row r="3" spans="1:5" ht="19.5" customHeight="1">
      <c r="A3" s="2"/>
      <c r="B3" s="2"/>
      <c r="C3" s="2"/>
      <c r="D3" s="2"/>
      <c r="E3" s="2"/>
    </row>
    <row r="4" spans="1:6" ht="19.5" customHeight="1">
      <c r="A4" s="6" t="s">
        <v>177</v>
      </c>
      <c r="E4" s="7" t="s">
        <v>2</v>
      </c>
      <c r="F4" s="7"/>
    </row>
    <row r="5" spans="1:6" ht="19.5" customHeight="1">
      <c r="A5" s="8" t="s">
        <v>50</v>
      </c>
      <c r="B5" s="9" t="s">
        <v>57</v>
      </c>
      <c r="C5" s="10" t="s">
        <v>178</v>
      </c>
      <c r="D5" s="11" t="s">
        <v>179</v>
      </c>
      <c r="E5" s="12" t="s">
        <v>180</v>
      </c>
      <c r="F5" s="13" t="s">
        <v>181</v>
      </c>
    </row>
    <row r="6" spans="1:9" ht="19.5" customHeight="1">
      <c r="A6" s="14"/>
      <c r="B6" s="9"/>
      <c r="C6" s="11"/>
      <c r="D6" s="11"/>
      <c r="E6" s="12"/>
      <c r="F6" s="13"/>
      <c r="I6" s="6"/>
    </row>
    <row r="7" spans="1:6" ht="19.5" customHeight="1">
      <c r="A7" s="14"/>
      <c r="B7" s="9"/>
      <c r="C7" s="11"/>
      <c r="D7" s="11"/>
      <c r="E7" s="12"/>
      <c r="F7" s="15"/>
    </row>
    <row r="8" spans="1:10" ht="17.25" customHeight="1">
      <c r="A8" s="16" t="s">
        <v>56</v>
      </c>
      <c r="B8" s="17">
        <v>1</v>
      </c>
      <c r="C8" s="17">
        <f>B8+1</f>
        <v>2</v>
      </c>
      <c r="D8" s="18">
        <f>C8+1</f>
        <v>3</v>
      </c>
      <c r="E8" s="19">
        <v>4</v>
      </c>
      <c r="F8" s="15">
        <v>5</v>
      </c>
      <c r="I8" s="1"/>
      <c r="J8" s="6"/>
    </row>
    <row r="9" spans="1:11" ht="19.5" customHeight="1">
      <c r="A9" s="20"/>
      <c r="B9" s="21"/>
      <c r="C9" s="22"/>
      <c r="D9" s="23"/>
      <c r="E9" s="24"/>
      <c r="F9" s="25"/>
      <c r="I9" s="6"/>
      <c r="J9" s="6"/>
      <c r="K9" s="6"/>
    </row>
    <row r="10" spans="1:10" ht="19.5" customHeight="1">
      <c r="A10" s="6"/>
      <c r="B10" s="6"/>
      <c r="C10" s="6"/>
      <c r="D10" s="6"/>
      <c r="E10" s="6"/>
      <c r="F10" s="1"/>
      <c r="I10" s="6"/>
      <c r="J10" s="6"/>
    </row>
    <row r="11" spans="1:8" ht="19.5" customHeight="1">
      <c r="A11" s="6"/>
      <c r="B11" s="6"/>
      <c r="C11" s="6"/>
      <c r="D11" s="6"/>
      <c r="E11" s="6"/>
      <c r="F11" s="6"/>
      <c r="G11" s="6"/>
      <c r="H11" s="6"/>
    </row>
    <row r="12" spans="1:9" ht="19.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9.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9.5" customHeight="1">
      <c r="A14" s="6"/>
      <c r="B14" s="6"/>
      <c r="C14" s="1"/>
      <c r="D14" s="6"/>
      <c r="E14" s="6"/>
      <c r="F14" s="6"/>
      <c r="G14" s="6"/>
      <c r="I14" s="6"/>
    </row>
    <row r="15" spans="1:9" ht="19.5" customHeight="1">
      <c r="A15" s="6"/>
      <c r="B15" s="6"/>
      <c r="C15" s="1"/>
      <c r="D15" s="6"/>
      <c r="E15" s="6"/>
      <c r="F15" s="6"/>
      <c r="G15" s="1"/>
      <c r="I15" s="6"/>
    </row>
    <row r="16" spans="1:9" ht="19.5" customHeight="1">
      <c r="A16" s="6"/>
      <c r="B16" s="6"/>
      <c r="C16" s="6"/>
      <c r="D16" s="6"/>
      <c r="E16" s="6"/>
      <c r="F16" s="6"/>
      <c r="G16" s="1"/>
      <c r="I16" s="6"/>
    </row>
    <row r="17" spans="1:9" ht="19.5" customHeight="1">
      <c r="A17" s="6"/>
      <c r="B17" s="1"/>
      <c r="C17" s="1"/>
      <c r="D17" s="1"/>
      <c r="E17" s="1"/>
      <c r="F17" s="1"/>
      <c r="G17" s="1"/>
      <c r="I17" s="6"/>
    </row>
    <row r="18" spans="1:9" ht="19.5" customHeight="1">
      <c r="A18" s="6"/>
      <c r="C18" s="1"/>
      <c r="D18" s="1"/>
      <c r="E18" s="1"/>
      <c r="F18" s="1"/>
      <c r="H18" s="6"/>
      <c r="I18" s="6"/>
    </row>
    <row r="19" spans="1:9" ht="19.5" customHeight="1">
      <c r="A19" s="6"/>
      <c r="C19" s="6"/>
      <c r="D19" s="6"/>
      <c r="E19" s="6"/>
      <c r="F19" s="6"/>
      <c r="H19" s="6"/>
      <c r="I19" s="6"/>
    </row>
    <row r="20" spans="1:9" ht="19.5" customHeight="1">
      <c r="A20" s="6"/>
      <c r="B20" s="1"/>
      <c r="I20" s="6"/>
    </row>
    <row r="21" spans="1:9" ht="19.5" customHeight="1">
      <c r="A21" s="6"/>
      <c r="I21" s="6"/>
    </row>
    <row r="22" ht="19.5" customHeight="1">
      <c r="I22" s="6"/>
    </row>
    <row r="23" ht="19.5" customHeight="1">
      <c r="I23" s="6"/>
    </row>
    <row r="24" ht="19.5" customHeight="1">
      <c r="H24" s="6"/>
    </row>
    <row r="25" ht="20.25" customHeight="1">
      <c r="B25" s="6"/>
    </row>
  </sheetData>
  <sheetProtection/>
  <mergeCells count="8">
    <mergeCell ref="E4:F4"/>
    <mergeCell ref="A5:A7"/>
    <mergeCell ref="B5:B7"/>
    <mergeCell ref="C5:C7"/>
    <mergeCell ref="D5:D7"/>
    <mergeCell ref="E5:E7"/>
    <mergeCell ref="F5:F7"/>
    <mergeCell ref="A2:E3"/>
  </mergeCells>
  <printOptions horizontalCentered="1"/>
  <pageMargins left="0.7874015748031494" right="0.7874015748031494" top="0.5905511811023622" bottom="0.5905511811023622" header="0.5" footer="0.5"/>
  <pageSetup fitToHeight="1" fitToWidth="1" orientation="portrait" pageOrder="overThenDown" paperSize="9" scale="60"/>
  <headerFooter scaleWithDoc="0"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ssc</cp:lastModifiedBy>
  <dcterms:created xsi:type="dcterms:W3CDTF">2019-05-16T04:53:08Z</dcterms:created>
  <dcterms:modified xsi:type="dcterms:W3CDTF">2019-05-16T04:53:51Z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